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'Feuil1'!$A$2:$Q$182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<sst xmlns="http://schemas.openxmlformats.org/spreadsheetml/2006/main" uniqueCount="136">
  <si>
    <t>Produits 2023 / factures 2023 émises</t>
  </si>
  <si>
    <t>F2023/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</si>
  <si>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</si>
  <si>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</si>
  <si>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</si>
  <si>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</si>
  <si>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</si>
  <si>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</si>
  <si>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</si>
  <si>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79135 Rbst loc. La Rochelle</t>
  </si>
  <si>
    <t>796 transfert de charges financières</t>
  </si>
  <si>
    <t>7915 participation animations</t>
  </si>
  <si>
    <t>791331 Rbst frais réun et format</t>
  </si>
  <si>
    <t>Payée: P</t>
  </si>
  <si>
    <t>N° remise</t>
  </si>
  <si>
    <t>TOTAL REMISES</t>
  </si>
  <si>
    <t>Virements</t>
  </si>
  <si>
    <t>Montant factures en attente</t>
  </si>
  <si>
    <t>sommes perçues 2022+trop perçu+non fac</t>
  </si>
  <si>
    <t>repas prev jan-fev 2023</t>
  </si>
  <si>
    <t>Cinéma Lux Caen</t>
  </si>
  <si>
    <t>P</t>
  </si>
  <si>
    <t>virmt</t>
  </si>
  <si>
    <t>Arnaud Coignet (Etudiants médiation culturelle Rouen)</t>
  </si>
  <si>
    <t>Adele Geiger (Etudiants médiation culturelle Rouen)</t>
  </si>
  <si>
    <t>Léa Bourgeois (Etudiants médiation culturelle Rouen)</t>
  </si>
  <si>
    <t>Flore-Anne Audion (Etudiants médiation culturelle Rouen)</t>
  </si>
  <si>
    <t>Myriam Pommier (Etudiants médiation culturelle Rouen)</t>
  </si>
  <si>
    <t>cotisation</t>
  </si>
  <si>
    <t>Cinéma Les Ecrans Gournay en Bray</t>
  </si>
  <si>
    <t>Cinéma Etoile Mortagne-au-Perche</t>
  </si>
  <si>
    <t>Circuit Itinérant Génériques Caen</t>
  </si>
  <si>
    <t>Cinéma le Drakkar Dives-sur-Mer</t>
  </si>
  <si>
    <t>Cinéma-Théâtre Domfront-en-Poiraie Domfront-en-Poiraie</t>
  </si>
  <si>
    <t>Cinéma Le Normandy Tinchebray</t>
  </si>
  <si>
    <t>Cinéma Paradiso Aunay-sur-Odon</t>
  </si>
  <si>
    <t>Cinéma L'Espace Agon-Coutainville</t>
  </si>
  <si>
    <t>Cinéma Le Royal Condé-en-Normandie</t>
  </si>
  <si>
    <t>Cinéma L'Entracte Falaise</t>
  </si>
  <si>
    <t>Cinéma Le Select Granville</t>
  </si>
  <si>
    <t>Cinéma de la Plage Hauteville-sur-Mer</t>
  </si>
  <si>
    <t>Cinéma Le Rexy Saint-Pierre-en-Auge</t>
  </si>
  <si>
    <t>Cinéma Le Long Court Coutances</t>
  </si>
  <si>
    <t>Cinéma Le Donjon Bricquebec-en-Cotentin</t>
  </si>
  <si>
    <t>Cinéma CGR Odéon Cherbourg-en-Cotentin</t>
  </si>
  <si>
    <t>Cinéma Le Palace Cherbourg-en-Cotentin</t>
  </si>
  <si>
    <t>Cinéma Municipal Condé-sur-Vire</t>
  </si>
  <si>
    <t>avoir</t>
  </si>
  <si>
    <t>Cinéma de la gare Courseulles-sur-Mer</t>
  </si>
  <si>
    <t>Cinéma Le Foyer Douvres-la-Délivrande</t>
  </si>
  <si>
    <t>Cinéma Le Tahiti Gacé</t>
  </si>
  <si>
    <t>Cinéma Jour de Fête Gisors</t>
  </si>
  <si>
    <t>Cinéma Le Café des Images Hérouville Saint-Clair</t>
  </si>
  <si>
    <t>Cinéma du Casino Houlgate</t>
  </si>
  <si>
    <t>Cinéma L'Aiglon L'Aigle</t>
  </si>
  <si>
    <t>Cinéma Gérard Philipe La Ferté-Macé</t>
  </si>
  <si>
    <t>Cinéma Ariel Mont-Saint-Aignan</t>
  </si>
  <si>
    <t>Cinéma Espace Aragon Oissel-sur-Seine</t>
  </si>
  <si>
    <t>Cinéma Le Cabieu Ouistreham</t>
  </si>
  <si>
    <t>CinéMoViKing Saint-Lô</t>
  </si>
  <si>
    <t>Cinéma Le Rex Sées</t>
  </si>
  <si>
    <t>Cinéma Le Normandy Thury-Harcourt-le-Hom</t>
  </si>
  <si>
    <t>Cinéma Le Saint Louis Val-au-Perche</t>
  </si>
  <si>
    <t>Villedieu Cinéma Villedieu-les-Poêles-Rouffigny</t>
  </si>
  <si>
    <t>Cinéma Le Basselin Vire Normandie</t>
  </si>
  <si>
    <t>refacturation FSR</t>
  </si>
  <si>
    <t>Normandie Images</t>
  </si>
  <si>
    <t>participation location Cannes</t>
  </si>
  <si>
    <t>Lucky Time</t>
  </si>
  <si>
    <t>L’Entrepot Cinema</t>
  </si>
  <si>
    <t>Ciné Passion 17</t>
  </si>
  <si>
    <t>Dulac Cinémas</t>
  </si>
  <si>
    <t>Noël Garino</t>
  </si>
  <si>
    <t>Cine Sud Promotion</t>
  </si>
  <si>
    <t>Cinéma des Cinéastes Le Mans</t>
  </si>
  <si>
    <t>part anim janv juin 2023</t>
  </si>
  <si>
    <t>Planet'Ciné Alençon</t>
  </si>
  <si>
    <t>Cinéma Le Normandy Argentan</t>
  </si>
  <si>
    <t>Cinéma Les 4 vikings Flers</t>
  </si>
  <si>
    <t>Cinéma Jean Gabin Bagnoles-de-l'Orne-Normandie</t>
  </si>
  <si>
    <t>Cinéma Le Multi Rex Bernay</t>
  </si>
  <si>
    <t>Cinéma Le Trianon Lion-sur-Mer</t>
  </si>
  <si>
    <t>Dieppe Scène Nationale Dieppe</t>
  </si>
  <si>
    <t>Cinéma Le Royal Lisieux</t>
  </si>
  <si>
    <t>Cinéma Grand Mercure Elbeuf</t>
  </si>
  <si>
    <t>Cinéma Grand Large Fécamp</t>
  </si>
  <si>
    <t>Cinéma Palace Les Andelys</t>
  </si>
  <si>
    <t>Cinéma Les Arts Montivilliers</t>
  </si>
  <si>
    <t>Cinéma Les Arches Lumière Yvetot</t>
  </si>
  <si>
    <t>Cinéma Henri Jeanson Honfleur</t>
  </si>
  <si>
    <t>Cinéma Le Rialto La Haye</t>
  </si>
  <si>
    <t>Cinéma Le Concorde Pont-l'Evêque</t>
  </si>
  <si>
    <t>Cinéma Omnia République Rouen</t>
  </si>
  <si>
    <t>Cinéma Le Rex Veules-les-Roses</t>
  </si>
  <si>
    <t>Avoir cotisation sur F2023-24</t>
  </si>
  <si>
    <t>repas prev jan-juin 2023</t>
  </si>
  <si>
    <t>chq</t>
  </si>
  <si>
    <t>Cinéma Le Normandy Tinchebray-Bocage</t>
  </si>
  <si>
    <t>Cinénacre Douvres-la-Délivrande</t>
  </si>
  <si>
    <t>Les Amis de Lion sur mer</t>
  </si>
  <si>
    <t>Ciné Parlant Avranches</t>
  </si>
  <si>
    <t>Ciné Pays Mêlois Le Mêle sur Sarthe</t>
  </si>
  <si>
    <t>Ciné Rural 60</t>
  </si>
  <si>
    <t>Ciné Cité Alençon</t>
  </si>
  <si>
    <t>Cinéma Le Normandie Cabourg</t>
  </si>
  <si>
    <t>Du grain à démoudre</t>
  </si>
  <si>
    <t>Elles font leur cinéma</t>
  </si>
  <si>
    <t>GAP</t>
  </si>
  <si>
    <t>L’écume des films</t>
  </si>
  <si>
    <t xml:space="preserve">Réseau Moteur </t>
  </si>
  <si>
    <t>Unis-Cité</t>
  </si>
  <si>
    <t>La Boite à Films Bernay</t>
  </si>
  <si>
    <t>participation location La Rochelle 2023</t>
  </si>
  <si>
    <t>Alexis Fradet Génériques</t>
  </si>
  <si>
    <t>Gérard et Isabelle Le Cann</t>
  </si>
  <si>
    <t>participation location Rencontres JP Rouen 2023</t>
  </si>
  <si>
    <t>participation location Congrès Deauville 2023</t>
  </si>
  <si>
    <t>participation Journées du Matrimoine</t>
  </si>
  <si>
    <t>HF Normandie</t>
  </si>
  <si>
    <t>frais de formation Unis-Cité</t>
  </si>
  <si>
    <t>participation Journée à destination des élus</t>
  </si>
  <si>
    <t>Chambre Syndicale des cinémas de Normandie</t>
  </si>
  <si>
    <t>repas prev sept-dec 2023</t>
  </si>
  <si>
    <t>Cinéma Les Ecrans Gournay-en-Bray</t>
  </si>
  <si>
    <t>Back to the bobine</t>
  </si>
  <si>
    <t>Ciné Pays Mêlois</t>
  </si>
  <si>
    <t>Ciné-Cité Alençon</t>
  </si>
  <si>
    <t>Ciné-Parlant Avranches</t>
  </si>
  <si>
    <t>L'écume des Films</t>
  </si>
  <si>
    <t>Les Amis du cinéma de Lion sur Mer</t>
  </si>
  <si>
    <t>part anim sept dec 2023</t>
  </si>
  <si>
    <t>part anim ADRC Clap ou pas clap</t>
  </si>
  <si>
    <t>ADRC</t>
  </si>
  <si>
    <t>total factures 2023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</si>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</sst>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3"/>
      <color rgb="FF000000"/>
      <name val="Arial"/>
    </font>
  </fonts>
  <fills count="2">
    <fill>
      <patternFill patternType="none"/>
    </fill>
    <fill>
      <patternFill patternType="gray125"/>
    </fill>
  </fills>
  <borders count="5">
    <border/>
    <border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general" vertical="bottom" textRotation="0" wrapText="true" shrinkToFit="false"/>
      <protection locked="tru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MJ1048576"/>
  <sheetViews>
    <sheetView tabSelected="1" workbookViewId="0" zoomScale="65" zoomScaleNormal="65" showGridLines="true" showRowColHeaders="1" topLeftCell="A1">
      <selection activeCell="N139" sqref="N139"/>
    </sheetView>
  </sheetViews>
  <sheetFormatPr defaultRowHeight="14.4" defaultColWidth="8.578125" outlineLevelRow="0" outlineLevelCol="0"/>
  <cols>
    <col min="1" max="1" width="7.15" customWidth="true" style="1"/>
    <col min="2" max="2" width="15" customWidth="true" style="1"/>
    <col min="3" max="3" width="37.71" customWidth="true" style="1"/>
    <col min="4" max="4" width="38.86" customWidth="true" style="1"/>
    <col min="5" max="5" width="8.57" customWidth="true" style="1"/>
    <col min="6" max="6" width="13.02" customWidth="true" style="1"/>
    <col min="7" max="7" width="8.57" customWidth="true" style="1"/>
    <col min="8" max="8" width="9.85" customWidth="true" style="1"/>
    <col min="9" max="9" width="11.57" customWidth="true" style="1"/>
    <col min="10" max="10" width="13.02" customWidth="true" style="1"/>
    <col min="11" max="11" width="10.58" customWidth="true" style="1"/>
    <col min="12" max="12" width="11.3" customWidth="true" style="1"/>
    <col min="13" max="13" width="11.3" customWidth="true" style="1"/>
    <col min="14" max="14" width="19.14" customWidth="true" style="1"/>
    <col min="15" max="15" width="8.57" customWidth="true" style="1"/>
    <col min="16" max="16" width="11.14" customWidth="true" style="1"/>
    <col min="17" max="17" width="8.57" customWidth="true" style="1"/>
    <col min="18" max="18" width="8.57" customWidth="true" style="1"/>
    <col min="19" max="19" width="8.57" customWidth="true" style="1"/>
    <col min="20" max="20" width="8.57" customWidth="true" style="1"/>
    <col min="21" max="21" width="8.57" customWidth="true" style="1"/>
    <col min="22" max="22" width="8.57" customWidth="true" style="1"/>
    <col min="23" max="23" width="8.57" customWidth="true" style="1"/>
    <col min="24" max="24" width="8.57" customWidth="true" style="1"/>
    <col min="25" max="25" width="8.57" customWidth="true" style="1"/>
    <col min="26" max="26" width="8.57" customWidth="true" style="1"/>
    <col min="27" max="27" width="8.57" customWidth="true" style="1"/>
    <col min="28" max="28" width="8.57" customWidth="true" style="1"/>
    <col min="29" max="29" width="8.57" customWidth="true" style="1"/>
    <col min="30" max="30" width="8.57" customWidth="true" style="1"/>
    <col min="31" max="31" width="8.57" customWidth="true" style="1"/>
    <col min="32" max="32" width="8.57" customWidth="true" style="1"/>
    <col min="33" max="33" width="8.57" customWidth="true" style="1"/>
    <col min="34" max="34" width="8.57" customWidth="true" style="1"/>
    <col min="35" max="35" width="8.57" customWidth="true" style="1"/>
    <col min="36" max="36" width="8.57" customWidth="true" style="1"/>
    <col min="37" max="37" width="8.57" customWidth="true" style="1"/>
    <col min="38" max="38" width="8.57" customWidth="true" style="1"/>
    <col min="39" max="39" width="8.57" customWidth="true" style="1"/>
    <col min="40" max="40" width="8.57" customWidth="true" style="1"/>
    <col min="41" max="41" width="8.57" customWidth="true" style="1"/>
    <col min="42" max="42" width="8.57" customWidth="true" style="1"/>
    <col min="43" max="43" width="8.57" customWidth="true" style="1"/>
    <col min="44" max="44" width="8.57" customWidth="true" style="1"/>
    <col min="45" max="45" width="8.57" customWidth="true" style="1"/>
    <col min="46" max="46" width="8.57" customWidth="true" style="1"/>
    <col min="47" max="47" width="8.57" customWidth="true" style="1"/>
    <col min="48" max="48" width="8.57" customWidth="true" style="1"/>
    <col min="49" max="49" width="8.57" customWidth="true" style="1"/>
    <col min="50" max="50" width="8.57" customWidth="true" style="1"/>
    <col min="51" max="51" width="8.57" customWidth="true" style="1"/>
    <col min="52" max="52" width="8.57" customWidth="true" style="1"/>
    <col min="53" max="53" width="8.57" customWidth="true" style="1"/>
    <col min="54" max="54" width="8.57" customWidth="true" style="1"/>
    <col min="55" max="55" width="8.57" customWidth="true" style="1"/>
    <col min="56" max="56" width="8.57" customWidth="true" style="1"/>
    <col min="57" max="57" width="8.57" customWidth="true" style="1"/>
    <col min="58" max="58" width="8.57" customWidth="true" style="1"/>
    <col min="59" max="59" width="8.57" customWidth="true" style="1"/>
    <col min="60" max="60" width="8.57" customWidth="true" style="1"/>
    <col min="61" max="61" width="8.57" customWidth="true" style="1"/>
    <col min="62" max="62" width="8.57" customWidth="true" style="1"/>
    <col min="63" max="63" width="8.57" customWidth="true" style="1"/>
    <col min="64" max="64" width="8.57" customWidth="true" style="1"/>
    <col min="65" max="65" width="8.57" customWidth="true" style="1"/>
    <col min="66" max="66" width="8.57" customWidth="true" style="1"/>
    <col min="67" max="67" width="8.57" customWidth="true" style="1"/>
    <col min="68" max="68" width="8.57" customWidth="true" style="1"/>
    <col min="69" max="69" width="8.57" customWidth="true" style="1"/>
    <col min="70" max="70" width="8.57" customWidth="true" style="1"/>
    <col min="71" max="71" width="8.57" customWidth="true" style="1"/>
    <col min="72" max="72" width="8.57" customWidth="true" style="1"/>
    <col min="73" max="73" width="8.57" customWidth="true" style="1"/>
    <col min="74" max="74" width="8.57" customWidth="true" style="1"/>
    <col min="75" max="75" width="8.57" customWidth="true" style="1"/>
    <col min="76" max="76" width="8.57" customWidth="true" style="1"/>
    <col min="77" max="77" width="8.57" customWidth="true" style="1"/>
    <col min="78" max="78" width="8.57" customWidth="true" style="1"/>
    <col min="79" max="79" width="8.57" customWidth="true" style="1"/>
    <col min="80" max="80" width="8.57" customWidth="true" style="1"/>
    <col min="81" max="81" width="8.57" customWidth="true" style="1"/>
    <col min="82" max="82" width="8.57" customWidth="true" style="1"/>
    <col min="83" max="83" width="8.57" customWidth="true" style="1"/>
    <col min="84" max="84" width="8.57" customWidth="true" style="1"/>
    <col min="85" max="85" width="8.57" customWidth="true" style="1"/>
    <col min="86" max="86" width="8.57" customWidth="true" style="1"/>
    <col min="87" max="87" width="8.57" customWidth="true" style="1"/>
    <col min="88" max="88" width="8.57" customWidth="true" style="1"/>
    <col min="89" max="89" width="8.57" customWidth="true" style="1"/>
    <col min="90" max="90" width="8.57" customWidth="true" style="1"/>
    <col min="91" max="91" width="8.57" customWidth="true" style="1"/>
    <col min="92" max="92" width="8.57" customWidth="true" style="1"/>
    <col min="93" max="93" width="8.57" customWidth="true" style="1"/>
    <col min="94" max="94" width="8.57" customWidth="true" style="1"/>
    <col min="95" max="95" width="8.57" customWidth="true" style="1"/>
    <col min="96" max="96" width="8.57" customWidth="true" style="1"/>
    <col min="97" max="97" width="8.57" customWidth="true" style="1"/>
    <col min="98" max="98" width="8.57" customWidth="true" style="1"/>
    <col min="99" max="99" width="8.57" customWidth="true" style="1"/>
    <col min="100" max="100" width="8.57" customWidth="true" style="1"/>
    <col min="101" max="101" width="8.57" customWidth="true" style="1"/>
    <col min="102" max="102" width="8.57" customWidth="true" style="1"/>
    <col min="103" max="103" width="8.57" customWidth="true" style="1"/>
    <col min="104" max="104" width="8.57" customWidth="true" style="1"/>
    <col min="105" max="105" width="8.57" customWidth="true" style="1"/>
    <col min="106" max="106" width="8.57" customWidth="true" style="1"/>
    <col min="107" max="107" width="8.57" customWidth="true" style="1"/>
    <col min="108" max="108" width="8.57" customWidth="true" style="1"/>
    <col min="109" max="109" width="8.57" customWidth="true" style="1"/>
    <col min="110" max="110" width="8.57" customWidth="true" style="1"/>
    <col min="111" max="111" width="8.57" customWidth="true" style="1"/>
    <col min="112" max="112" width="8.57" customWidth="true" style="1"/>
    <col min="113" max="113" width="8.57" customWidth="true" style="1"/>
    <col min="114" max="114" width="8.57" customWidth="true" style="1"/>
    <col min="115" max="115" width="8.57" customWidth="true" style="1"/>
    <col min="116" max="116" width="8.57" customWidth="true" style="1"/>
    <col min="117" max="117" width="8.57" customWidth="true" style="1"/>
    <col min="118" max="118" width="8.57" customWidth="true" style="1"/>
    <col min="119" max="119" width="8.57" customWidth="true" style="1"/>
    <col min="120" max="120" width="8.57" customWidth="true" style="1"/>
    <col min="121" max="121" width="8.57" customWidth="true" style="1"/>
    <col min="122" max="122" width="8.57" customWidth="true" style="1"/>
    <col min="123" max="123" width="8.57" customWidth="true" style="1"/>
    <col min="124" max="124" width="8.57" customWidth="true" style="1"/>
    <col min="125" max="125" width="8.57" customWidth="true" style="1"/>
    <col min="126" max="126" width="8.57" customWidth="true" style="1"/>
    <col min="127" max="127" width="8.57" customWidth="true" style="1"/>
    <col min="128" max="128" width="8.57" customWidth="true" style="1"/>
    <col min="129" max="129" width="8.57" customWidth="true" style="1"/>
    <col min="130" max="130" width="8.57" customWidth="true" style="1"/>
    <col min="131" max="131" width="8.57" customWidth="true" style="1"/>
    <col min="132" max="132" width="8.57" customWidth="true" style="1"/>
    <col min="133" max="133" width="8.57" customWidth="true" style="1"/>
    <col min="134" max="134" width="8.57" customWidth="true" style="1"/>
    <col min="135" max="135" width="8.57" customWidth="true" style="1"/>
    <col min="136" max="136" width="8.57" customWidth="true" style="1"/>
    <col min="137" max="137" width="8.57" customWidth="true" style="1"/>
    <col min="138" max="138" width="8.57" customWidth="true" style="1"/>
    <col min="139" max="139" width="8.57" customWidth="true" style="1"/>
    <col min="140" max="140" width="8.57" customWidth="true" style="1"/>
    <col min="141" max="141" width="8.57" customWidth="true" style="1"/>
    <col min="142" max="142" width="8.57" customWidth="true" style="1"/>
    <col min="143" max="143" width="8.57" customWidth="true" style="1"/>
    <col min="144" max="144" width="8.57" customWidth="true" style="1"/>
    <col min="145" max="145" width="8.57" customWidth="true" style="1"/>
    <col min="146" max="146" width="8.57" customWidth="true" style="1"/>
    <col min="147" max="147" width="8.57" customWidth="true" style="1"/>
    <col min="148" max="148" width="8.57" customWidth="true" style="1"/>
    <col min="149" max="149" width="8.57" customWidth="true" style="1"/>
    <col min="150" max="150" width="8.57" customWidth="true" style="1"/>
    <col min="151" max="151" width="8.57" customWidth="true" style="1"/>
    <col min="152" max="152" width="8.57" customWidth="true" style="1"/>
    <col min="153" max="153" width="8.57" customWidth="true" style="1"/>
    <col min="154" max="154" width="8.57" customWidth="true" style="1"/>
    <col min="155" max="155" width="8.57" customWidth="true" style="1"/>
    <col min="156" max="156" width="8.57" customWidth="true" style="1"/>
    <col min="157" max="157" width="8.57" customWidth="true" style="1"/>
    <col min="158" max="158" width="8.57" customWidth="true" style="1"/>
    <col min="159" max="159" width="8.57" customWidth="true" style="1"/>
    <col min="160" max="160" width="8.57" customWidth="true" style="1"/>
    <col min="161" max="161" width="8.57" customWidth="true" style="1"/>
    <col min="162" max="162" width="8.57" customWidth="true" style="1"/>
    <col min="163" max="163" width="8.57" customWidth="true" style="1"/>
    <col min="164" max="164" width="8.57" customWidth="true" style="1"/>
    <col min="165" max="165" width="8.57" customWidth="true" style="1"/>
    <col min="166" max="166" width="8.57" customWidth="true" style="1"/>
    <col min="167" max="167" width="8.57" customWidth="true" style="1"/>
    <col min="168" max="168" width="8.57" customWidth="true" style="1"/>
    <col min="169" max="169" width="8.57" customWidth="true" style="1"/>
    <col min="170" max="170" width="8.57" customWidth="true" style="1"/>
    <col min="171" max="171" width="8.57" customWidth="true" style="1"/>
    <col min="172" max="172" width="8.57" customWidth="true" style="1"/>
    <col min="173" max="173" width="8.57" customWidth="true" style="1"/>
    <col min="174" max="174" width="8.57" customWidth="true" style="1"/>
    <col min="175" max="175" width="8.57" customWidth="true" style="1"/>
    <col min="176" max="176" width="8.57" customWidth="true" style="1"/>
    <col min="177" max="177" width="8.57" customWidth="true" style="1"/>
    <col min="178" max="178" width="8.57" customWidth="true" style="1"/>
    <col min="179" max="179" width="8.57" customWidth="true" style="1"/>
    <col min="180" max="180" width="8.57" customWidth="true" style="1"/>
    <col min="181" max="181" width="8.57" customWidth="true" style="1"/>
    <col min="182" max="182" width="8.57" customWidth="true" style="1"/>
    <col min="183" max="183" width="8.57" customWidth="true" style="1"/>
    <col min="184" max="184" width="8.57" customWidth="true" style="1"/>
    <col min="185" max="185" width="8.57" customWidth="true" style="1"/>
    <col min="186" max="186" width="8.57" customWidth="true" style="1"/>
    <col min="187" max="187" width="8.57" customWidth="true" style="1"/>
    <col min="188" max="188" width="8.57" customWidth="true" style="1"/>
    <col min="189" max="189" width="8.57" customWidth="true" style="1"/>
    <col min="190" max="190" width="8.57" customWidth="true" style="1"/>
    <col min="191" max="191" width="8.57" customWidth="true" style="1"/>
    <col min="192" max="192" width="8.57" customWidth="true" style="1"/>
    <col min="193" max="193" width="8.57" customWidth="true" style="1"/>
    <col min="194" max="194" width="8.57" customWidth="true" style="1"/>
    <col min="195" max="195" width="8.57" customWidth="true" style="1"/>
    <col min="196" max="196" width="8.57" customWidth="true" style="1"/>
    <col min="197" max="197" width="8.57" customWidth="true" style="1"/>
    <col min="198" max="198" width="8.57" customWidth="true" style="1"/>
    <col min="199" max="199" width="8.57" customWidth="true" style="1"/>
    <col min="200" max="200" width="8.57" customWidth="true" style="1"/>
    <col min="201" max="201" width="8.57" customWidth="true" style="1"/>
    <col min="202" max="202" width="8.57" customWidth="true" style="1"/>
    <col min="203" max="203" width="8.57" customWidth="true" style="1"/>
    <col min="204" max="204" width="8.57" customWidth="true" style="1"/>
    <col min="205" max="205" width="8.57" customWidth="true" style="1"/>
    <col min="206" max="206" width="8.57" customWidth="true" style="1"/>
    <col min="207" max="207" width="8.57" customWidth="true" style="1"/>
    <col min="208" max="208" width="8.57" customWidth="true" style="1"/>
    <col min="209" max="209" width="8.57" customWidth="true" style="1"/>
    <col min="210" max="210" width="8.57" customWidth="true" style="1"/>
    <col min="211" max="211" width="8.57" customWidth="true" style="1"/>
    <col min="212" max="212" width="8.57" customWidth="true" style="1"/>
    <col min="213" max="213" width="8.57" customWidth="true" style="1"/>
    <col min="214" max="214" width="8.57" customWidth="true" style="1"/>
    <col min="215" max="215" width="8.57" customWidth="true" style="1"/>
    <col min="216" max="216" width="8.57" customWidth="true" style="1"/>
    <col min="217" max="217" width="8.57" customWidth="true" style="1"/>
    <col min="218" max="218" width="8.57" customWidth="true" style="1"/>
    <col min="219" max="219" width="8.57" customWidth="true" style="1"/>
    <col min="220" max="220" width="8.57" customWidth="true" style="1"/>
    <col min="221" max="221" width="8.57" customWidth="true" style="1"/>
    <col min="222" max="222" width="8.57" customWidth="true" style="1"/>
    <col min="223" max="223" width="8.57" customWidth="true" style="1"/>
    <col min="224" max="224" width="8.57" customWidth="true" style="1"/>
    <col min="225" max="225" width="8.57" customWidth="true" style="1"/>
    <col min="226" max="226" width="8.57" customWidth="true" style="1"/>
    <col min="227" max="227" width="8.57" customWidth="true" style="1"/>
    <col min="228" max="228" width="8.57" customWidth="true" style="1"/>
    <col min="229" max="229" width="8.57" customWidth="true" style="1"/>
    <col min="230" max="230" width="8.57" customWidth="true" style="1"/>
    <col min="231" max="231" width="8.57" customWidth="true" style="1"/>
    <col min="232" max="232" width="8.57" customWidth="true" style="1"/>
    <col min="233" max="233" width="8.57" customWidth="true" style="1"/>
    <col min="234" max="234" width="8.57" customWidth="true" style="1"/>
    <col min="235" max="235" width="8.57" customWidth="true" style="1"/>
    <col min="236" max="236" width="8.57" customWidth="true" style="1"/>
    <col min="237" max="237" width="8.57" customWidth="true" style="1"/>
    <col min="238" max="238" width="8.57" customWidth="true" style="1"/>
    <col min="239" max="239" width="8.57" customWidth="true" style="1"/>
    <col min="240" max="240" width="8.57" customWidth="true" style="1"/>
    <col min="241" max="241" width="8.57" customWidth="true" style="1"/>
    <col min="242" max="242" width="8.57" customWidth="true" style="1"/>
    <col min="243" max="243" width="8.57" customWidth="true" style="1"/>
    <col min="244" max="244" width="8.57" customWidth="true" style="1"/>
    <col min="245" max="245" width="8.57" customWidth="true" style="1"/>
    <col min="246" max="246" width="8.57" customWidth="true" style="1"/>
    <col min="247" max="247" width="8.57" customWidth="true" style="1"/>
    <col min="248" max="248" width="8.57" customWidth="true" style="1"/>
    <col min="249" max="249" width="8.57" customWidth="true" style="1"/>
    <col min="250" max="250" width="8.57" customWidth="true" style="1"/>
    <col min="251" max="251" width="8.57" customWidth="true" style="1"/>
    <col min="252" max="252" width="8.57" customWidth="true" style="1"/>
    <col min="253" max="253" width="8.57" customWidth="true" style="1"/>
    <col min="254" max="254" width="8.57" customWidth="true" style="1"/>
    <col min="255" max="255" width="8.57" customWidth="true" style="1"/>
    <col min="256" max="256" width="8.57" customWidth="true" style="1"/>
    <col min="257" max="257" width="8.57" customWidth="true" style="1"/>
    <col min="258" max="258" width="8.57" customWidth="true" style="1"/>
    <col min="259" max="259" width="8.57" customWidth="true" style="1"/>
    <col min="260" max="260" width="8.57" customWidth="true" style="1"/>
    <col min="261" max="261" width="8.57" customWidth="true" style="1"/>
    <col min="262" max="262" width="8.57" customWidth="true" style="1"/>
    <col min="263" max="263" width="8.57" customWidth="true" style="1"/>
    <col min="264" max="264" width="8.57" customWidth="true" style="1"/>
    <col min="265" max="265" width="8.57" customWidth="true" style="1"/>
    <col min="266" max="266" width="8.57" customWidth="true" style="1"/>
    <col min="267" max="267" width="8.57" customWidth="true" style="1"/>
    <col min="268" max="268" width="8.57" customWidth="true" style="1"/>
    <col min="269" max="269" width="8.57" customWidth="true" style="1"/>
    <col min="270" max="270" width="8.57" customWidth="true" style="1"/>
    <col min="271" max="271" width="8.57" customWidth="true" style="1"/>
    <col min="272" max="272" width="8.57" customWidth="true" style="1"/>
    <col min="273" max="273" width="8.57" customWidth="true" style="1"/>
    <col min="274" max="274" width="8.57" customWidth="true" style="1"/>
    <col min="275" max="275" width="8.57" customWidth="true" style="1"/>
    <col min="276" max="276" width="8.57" customWidth="true" style="1"/>
    <col min="277" max="277" width="8.57" customWidth="true" style="1"/>
    <col min="278" max="278" width="8.57" customWidth="true" style="1"/>
    <col min="279" max="279" width="8.57" customWidth="true" style="1"/>
    <col min="280" max="280" width="8.57" customWidth="true" style="1"/>
    <col min="281" max="281" width="8.57" customWidth="true" style="1"/>
    <col min="282" max="282" width="8.57" customWidth="true" style="1"/>
    <col min="283" max="283" width="8.57" customWidth="true" style="1"/>
    <col min="284" max="284" width="8.57" customWidth="true" style="1"/>
    <col min="285" max="285" width="8.57" customWidth="true" style="1"/>
    <col min="286" max="286" width="8.57" customWidth="true" style="1"/>
    <col min="287" max="287" width="8.57" customWidth="true" style="1"/>
    <col min="288" max="288" width="8.57" customWidth="true" style="1"/>
    <col min="289" max="289" width="8.57" customWidth="true" style="1"/>
    <col min="290" max="290" width="8.57" customWidth="true" style="1"/>
    <col min="291" max="291" width="8.57" customWidth="true" style="1"/>
    <col min="292" max="292" width="8.57" customWidth="true" style="1"/>
    <col min="293" max="293" width="8.57" customWidth="true" style="1"/>
    <col min="294" max="294" width="8.57" customWidth="true" style="1"/>
    <col min="295" max="295" width="8.57" customWidth="true" style="1"/>
    <col min="296" max="296" width="8.57" customWidth="true" style="1"/>
    <col min="297" max="297" width="8.57" customWidth="true" style="1"/>
    <col min="298" max="298" width="8.57" customWidth="true" style="1"/>
    <col min="299" max="299" width="8.57" customWidth="true" style="1"/>
    <col min="300" max="300" width="8.57" customWidth="true" style="1"/>
    <col min="301" max="301" width="8.57" customWidth="true" style="1"/>
    <col min="302" max="302" width="8.57" customWidth="true" style="1"/>
    <col min="303" max="303" width="8.57" customWidth="true" style="1"/>
    <col min="304" max="304" width="8.57" customWidth="true" style="1"/>
    <col min="305" max="305" width="8.57" customWidth="true" style="1"/>
    <col min="306" max="306" width="8.57" customWidth="true" style="1"/>
    <col min="307" max="307" width="8.57" customWidth="true" style="1"/>
    <col min="308" max="308" width="8.57" customWidth="true" style="1"/>
    <col min="309" max="309" width="8.57" customWidth="true" style="1"/>
    <col min="310" max="310" width="8.57" customWidth="true" style="1"/>
    <col min="311" max="311" width="8.57" customWidth="true" style="1"/>
    <col min="312" max="312" width="8.57" customWidth="true" style="1"/>
    <col min="313" max="313" width="8.57" customWidth="true" style="1"/>
    <col min="314" max="314" width="8.57" customWidth="true" style="1"/>
    <col min="315" max="315" width="8.57" customWidth="true" style="1"/>
    <col min="316" max="316" width="8.57" customWidth="true" style="1"/>
    <col min="317" max="317" width="8.57" customWidth="true" style="1"/>
    <col min="318" max="318" width="8.57" customWidth="true" style="1"/>
    <col min="319" max="319" width="8.57" customWidth="true" style="1"/>
    <col min="320" max="320" width="8.57" customWidth="true" style="1"/>
    <col min="321" max="321" width="8.57" customWidth="true" style="1"/>
    <col min="322" max="322" width="8.57" customWidth="true" style="1"/>
    <col min="323" max="323" width="8.57" customWidth="true" style="1"/>
    <col min="324" max="324" width="8.57" customWidth="true" style="1"/>
    <col min="325" max="325" width="8.57" customWidth="true" style="1"/>
    <col min="326" max="326" width="8.57" customWidth="true" style="1"/>
    <col min="327" max="327" width="8.57" customWidth="true" style="1"/>
    <col min="328" max="328" width="8.57" customWidth="true" style="1"/>
    <col min="329" max="329" width="8.57" customWidth="true" style="1"/>
    <col min="330" max="330" width="8.57" customWidth="true" style="1"/>
    <col min="331" max="331" width="8.57" customWidth="true" style="1"/>
    <col min="332" max="332" width="8.57" customWidth="true" style="1"/>
    <col min="333" max="333" width="8.57" customWidth="true" style="1"/>
    <col min="334" max="334" width="8.57" customWidth="true" style="1"/>
    <col min="335" max="335" width="8.57" customWidth="true" style="1"/>
    <col min="336" max="336" width="8.57" customWidth="true" style="1"/>
    <col min="337" max="337" width="8.57" customWidth="true" style="1"/>
    <col min="338" max="338" width="8.57" customWidth="true" style="1"/>
    <col min="339" max="339" width="8.57" customWidth="true" style="1"/>
    <col min="340" max="340" width="8.57" customWidth="true" style="1"/>
    <col min="341" max="341" width="8.57" customWidth="true" style="1"/>
    <col min="342" max="342" width="8.57" customWidth="true" style="1"/>
    <col min="343" max="343" width="8.57" customWidth="true" style="1"/>
    <col min="344" max="344" width="8.57" customWidth="true" style="1"/>
    <col min="345" max="345" width="8.57" customWidth="true" style="1"/>
    <col min="346" max="346" width="8.57" customWidth="true" style="1"/>
    <col min="347" max="347" width="8.57" customWidth="true" style="1"/>
    <col min="348" max="348" width="8.57" customWidth="true" style="1"/>
    <col min="349" max="349" width="8.57" customWidth="true" style="1"/>
    <col min="350" max="350" width="8.57" customWidth="true" style="1"/>
    <col min="351" max="351" width="8.57" customWidth="true" style="1"/>
    <col min="352" max="352" width="8.57" customWidth="true" style="1"/>
    <col min="353" max="353" width="8.57" customWidth="true" style="1"/>
    <col min="354" max="354" width="8.57" customWidth="true" style="1"/>
    <col min="355" max="355" width="8.57" customWidth="true" style="1"/>
    <col min="356" max="356" width="8.57" customWidth="true" style="1"/>
    <col min="357" max="357" width="8.57" customWidth="true" style="1"/>
    <col min="358" max="358" width="8.57" customWidth="true" style="1"/>
    <col min="359" max="359" width="8.57" customWidth="true" style="1"/>
    <col min="360" max="360" width="8.57" customWidth="true" style="1"/>
    <col min="361" max="361" width="8.57" customWidth="true" style="1"/>
    <col min="362" max="362" width="8.57" customWidth="true" style="1"/>
    <col min="363" max="363" width="8.57" customWidth="true" style="1"/>
    <col min="364" max="364" width="8.57" customWidth="true" style="1"/>
    <col min="365" max="365" width="8.57" customWidth="true" style="1"/>
    <col min="366" max="366" width="8.57" customWidth="true" style="1"/>
    <col min="367" max="367" width="8.57" customWidth="true" style="1"/>
    <col min="368" max="368" width="8.57" customWidth="true" style="1"/>
    <col min="369" max="369" width="8.57" customWidth="true" style="1"/>
    <col min="370" max="370" width="8.57" customWidth="true" style="1"/>
    <col min="371" max="371" width="8.57" customWidth="true" style="1"/>
    <col min="372" max="372" width="8.57" customWidth="true" style="1"/>
    <col min="373" max="373" width="8.57" customWidth="true" style="1"/>
    <col min="374" max="374" width="8.57" customWidth="true" style="1"/>
    <col min="375" max="375" width="8.57" customWidth="true" style="1"/>
    <col min="376" max="376" width="8.57" customWidth="true" style="1"/>
    <col min="377" max="377" width="8.57" customWidth="true" style="1"/>
    <col min="378" max="378" width="8.57" customWidth="true" style="1"/>
    <col min="379" max="379" width="8.57" customWidth="true" style="1"/>
    <col min="380" max="380" width="8.57" customWidth="true" style="1"/>
    <col min="381" max="381" width="8.57" customWidth="true" style="1"/>
    <col min="382" max="382" width="8.57" customWidth="true" style="1"/>
    <col min="383" max="383" width="8.57" customWidth="true" style="1"/>
    <col min="384" max="384" width="8.57" customWidth="true" style="1"/>
    <col min="385" max="385" width="8.57" customWidth="true" style="1"/>
    <col min="386" max="386" width="8.57" customWidth="true" style="1"/>
    <col min="387" max="387" width="8.57" customWidth="true" style="1"/>
    <col min="388" max="388" width="8.57" customWidth="true" style="1"/>
    <col min="389" max="389" width="8.57" customWidth="true" style="1"/>
    <col min="390" max="390" width="8.57" customWidth="true" style="1"/>
    <col min="391" max="391" width="8.57" customWidth="true" style="1"/>
    <col min="392" max="392" width="8.57" customWidth="true" style="1"/>
    <col min="393" max="393" width="8.57" customWidth="true" style="1"/>
    <col min="394" max="394" width="8.57" customWidth="true" style="1"/>
    <col min="395" max="395" width="8.57" customWidth="true" style="1"/>
    <col min="396" max="396" width="8.57" customWidth="true" style="1"/>
    <col min="397" max="397" width="8.57" customWidth="true" style="1"/>
    <col min="398" max="398" width="8.57" customWidth="true" style="1"/>
    <col min="399" max="399" width="8.57" customWidth="true" style="1"/>
    <col min="400" max="400" width="8.57" customWidth="true" style="1"/>
    <col min="401" max="401" width="8.57" customWidth="true" style="1"/>
    <col min="402" max="402" width="8.57" customWidth="true" style="1"/>
    <col min="403" max="403" width="8.57" customWidth="true" style="1"/>
    <col min="404" max="404" width="8.57" customWidth="true" style="1"/>
    <col min="405" max="405" width="8.57" customWidth="true" style="1"/>
    <col min="406" max="406" width="8.57" customWidth="true" style="1"/>
    <col min="407" max="407" width="8.57" customWidth="true" style="1"/>
    <col min="408" max="408" width="8.57" customWidth="true" style="1"/>
    <col min="409" max="409" width="8.57" customWidth="true" style="1"/>
    <col min="410" max="410" width="8.57" customWidth="true" style="1"/>
    <col min="411" max="411" width="8.57" customWidth="true" style="1"/>
    <col min="412" max="412" width="8.57" customWidth="true" style="1"/>
    <col min="413" max="413" width="8.57" customWidth="true" style="1"/>
    <col min="414" max="414" width="8.57" customWidth="true" style="1"/>
    <col min="415" max="415" width="8.57" customWidth="true" style="1"/>
    <col min="416" max="416" width="8.57" customWidth="true" style="1"/>
    <col min="417" max="417" width="8.57" customWidth="true" style="1"/>
    <col min="418" max="418" width="8.57" customWidth="true" style="1"/>
    <col min="419" max="419" width="8.57" customWidth="true" style="1"/>
    <col min="420" max="420" width="8.57" customWidth="true" style="1"/>
    <col min="421" max="421" width="8.57" customWidth="true" style="1"/>
    <col min="422" max="422" width="8.57" customWidth="true" style="1"/>
    <col min="423" max="423" width="8.57" customWidth="true" style="1"/>
    <col min="424" max="424" width="8.57" customWidth="true" style="1"/>
    <col min="425" max="425" width="8.57" customWidth="true" style="1"/>
    <col min="426" max="426" width="8.57" customWidth="true" style="1"/>
    <col min="427" max="427" width="8.57" customWidth="true" style="1"/>
    <col min="428" max="428" width="8.57" customWidth="true" style="1"/>
    <col min="429" max="429" width="8.57" customWidth="true" style="1"/>
    <col min="430" max="430" width="8.57" customWidth="true" style="1"/>
    <col min="431" max="431" width="8.57" customWidth="true" style="1"/>
    <col min="432" max="432" width="8.57" customWidth="true" style="1"/>
    <col min="433" max="433" width="8.57" customWidth="true" style="1"/>
    <col min="434" max="434" width="8.57" customWidth="true" style="1"/>
    <col min="435" max="435" width="8.57" customWidth="true" style="1"/>
    <col min="436" max="436" width="8.57" customWidth="true" style="1"/>
    <col min="437" max="437" width="8.57" customWidth="true" style="1"/>
    <col min="438" max="438" width="8.57" customWidth="true" style="1"/>
    <col min="439" max="439" width="8.57" customWidth="true" style="1"/>
    <col min="440" max="440" width="8.57" customWidth="true" style="1"/>
    <col min="441" max="441" width="8.57" customWidth="true" style="1"/>
    <col min="442" max="442" width="8.57" customWidth="true" style="1"/>
    <col min="443" max="443" width="8.57" customWidth="true" style="1"/>
    <col min="444" max="444" width="8.57" customWidth="true" style="1"/>
    <col min="445" max="445" width="8.57" customWidth="true" style="1"/>
    <col min="446" max="446" width="8.57" customWidth="true" style="1"/>
    <col min="447" max="447" width="8.57" customWidth="true" style="1"/>
    <col min="448" max="448" width="8.57" customWidth="true" style="1"/>
    <col min="449" max="449" width="8.57" customWidth="true" style="1"/>
    <col min="450" max="450" width="8.57" customWidth="true" style="1"/>
    <col min="451" max="451" width="8.57" customWidth="true" style="1"/>
    <col min="452" max="452" width="8.57" customWidth="true" style="1"/>
    <col min="453" max="453" width="8.57" customWidth="true" style="1"/>
    <col min="454" max="454" width="8.57" customWidth="true" style="1"/>
    <col min="455" max="455" width="8.57" customWidth="true" style="1"/>
    <col min="456" max="456" width="8.57" customWidth="true" style="1"/>
    <col min="457" max="457" width="8.57" customWidth="true" style="1"/>
    <col min="458" max="458" width="8.57" customWidth="true" style="1"/>
    <col min="459" max="459" width="8.57" customWidth="true" style="1"/>
    <col min="460" max="460" width="8.57" customWidth="true" style="1"/>
    <col min="461" max="461" width="8.57" customWidth="true" style="1"/>
    <col min="462" max="462" width="8.57" customWidth="true" style="1"/>
    <col min="463" max="463" width="8.57" customWidth="true" style="1"/>
    <col min="464" max="464" width="8.57" customWidth="true" style="1"/>
    <col min="465" max="465" width="8.57" customWidth="true" style="1"/>
    <col min="466" max="466" width="8.57" customWidth="true" style="1"/>
    <col min="467" max="467" width="8.57" customWidth="true" style="1"/>
    <col min="468" max="468" width="8.57" customWidth="true" style="1"/>
    <col min="469" max="469" width="8.57" customWidth="true" style="1"/>
    <col min="470" max="470" width="8.57" customWidth="true" style="1"/>
    <col min="471" max="471" width="8.57" customWidth="true" style="1"/>
    <col min="472" max="472" width="8.57" customWidth="true" style="1"/>
    <col min="473" max="473" width="8.57" customWidth="true" style="1"/>
    <col min="474" max="474" width="8.57" customWidth="true" style="1"/>
    <col min="475" max="475" width="8.57" customWidth="true" style="1"/>
    <col min="476" max="476" width="8.57" customWidth="true" style="1"/>
    <col min="477" max="477" width="8.57" customWidth="true" style="1"/>
    <col min="478" max="478" width="8.57" customWidth="true" style="1"/>
    <col min="479" max="479" width="8.57" customWidth="true" style="1"/>
    <col min="480" max="480" width="8.57" customWidth="true" style="1"/>
    <col min="481" max="481" width="8.57" customWidth="true" style="1"/>
    <col min="482" max="482" width="8.57" customWidth="true" style="1"/>
    <col min="483" max="483" width="8.57" customWidth="true" style="1"/>
    <col min="484" max="484" width="8.57" customWidth="true" style="1"/>
    <col min="485" max="485" width="8.57" customWidth="true" style="1"/>
    <col min="486" max="486" width="8.57" customWidth="true" style="1"/>
    <col min="487" max="487" width="8.57" customWidth="true" style="1"/>
    <col min="488" max="488" width="8.57" customWidth="true" style="1"/>
    <col min="489" max="489" width="8.57" customWidth="true" style="1"/>
    <col min="490" max="490" width="8.57" customWidth="true" style="1"/>
    <col min="491" max="491" width="8.57" customWidth="true" style="1"/>
    <col min="492" max="492" width="8.57" customWidth="true" style="1"/>
    <col min="493" max="493" width="8.57" customWidth="true" style="1"/>
    <col min="494" max="494" width="8.57" customWidth="true" style="1"/>
    <col min="495" max="495" width="8.57" customWidth="true" style="1"/>
    <col min="496" max="496" width="8.57" customWidth="true" style="1"/>
    <col min="497" max="497" width="8.57" customWidth="true" style="1"/>
    <col min="498" max="498" width="8.57" customWidth="true" style="1"/>
    <col min="499" max="499" width="8.57" customWidth="true" style="1"/>
    <col min="500" max="500" width="8.57" customWidth="true" style="1"/>
    <col min="501" max="501" width="8.57" customWidth="true" style="1"/>
    <col min="502" max="502" width="8.57" customWidth="true" style="1"/>
    <col min="503" max="503" width="8.57" customWidth="true" style="1"/>
    <col min="504" max="504" width="8.57" customWidth="true" style="1"/>
    <col min="505" max="505" width="8.57" customWidth="true" style="1"/>
    <col min="506" max="506" width="8.57" customWidth="true" style="1"/>
    <col min="507" max="507" width="8.57" customWidth="true" style="1"/>
    <col min="508" max="508" width="8.57" customWidth="true" style="1"/>
    <col min="509" max="509" width="8.57" customWidth="true" style="1"/>
    <col min="510" max="510" width="8.57" customWidth="true" style="1"/>
    <col min="511" max="511" width="8.57" customWidth="true" style="1"/>
    <col min="512" max="512" width="8.57" customWidth="true" style="1"/>
    <col min="513" max="513" width="8.57" customWidth="true" style="1"/>
    <col min="514" max="514" width="8.57" customWidth="true" style="1"/>
    <col min="515" max="515" width="8.57" customWidth="true" style="1"/>
    <col min="516" max="516" width="8.57" customWidth="true" style="1"/>
    <col min="517" max="517" width="8.57" customWidth="true" style="1"/>
    <col min="518" max="518" width="8.57" customWidth="true" style="1"/>
    <col min="519" max="519" width="8.57" customWidth="true" style="1"/>
    <col min="520" max="520" width="8.57" customWidth="true" style="1"/>
    <col min="521" max="521" width="8.57" customWidth="true" style="1"/>
    <col min="522" max="522" width="8.57" customWidth="true" style="1"/>
    <col min="523" max="523" width="8.57" customWidth="true" style="1"/>
    <col min="524" max="524" width="8.57" customWidth="true" style="1"/>
    <col min="525" max="525" width="8.57" customWidth="true" style="1"/>
    <col min="526" max="526" width="8.57" customWidth="true" style="1"/>
    <col min="527" max="527" width="8.57" customWidth="true" style="1"/>
    <col min="528" max="528" width="8.57" customWidth="true" style="1"/>
    <col min="529" max="529" width="8.57" customWidth="true" style="1"/>
    <col min="530" max="530" width="8.57" customWidth="true" style="1"/>
    <col min="531" max="531" width="8.57" customWidth="true" style="1"/>
    <col min="532" max="532" width="8.57" customWidth="true" style="1"/>
    <col min="533" max="533" width="8.57" customWidth="true" style="1"/>
    <col min="534" max="534" width="8.57" customWidth="true" style="1"/>
    <col min="535" max="535" width="8.57" customWidth="true" style="1"/>
    <col min="536" max="536" width="8.57" customWidth="true" style="1"/>
    <col min="537" max="537" width="8.57" customWidth="true" style="1"/>
    <col min="538" max="538" width="8.57" customWidth="true" style="1"/>
    <col min="539" max="539" width="8.57" customWidth="true" style="1"/>
    <col min="540" max="540" width="8.57" customWidth="true" style="1"/>
    <col min="541" max="541" width="8.57" customWidth="true" style="1"/>
    <col min="542" max="542" width="8.57" customWidth="true" style="1"/>
    <col min="543" max="543" width="8.57" customWidth="true" style="1"/>
    <col min="544" max="544" width="8.57" customWidth="true" style="1"/>
    <col min="545" max="545" width="8.57" customWidth="true" style="1"/>
    <col min="546" max="546" width="8.57" customWidth="true" style="1"/>
    <col min="547" max="547" width="8.57" customWidth="true" style="1"/>
    <col min="548" max="548" width="8.57" customWidth="true" style="1"/>
    <col min="549" max="549" width="8.57" customWidth="true" style="1"/>
    <col min="550" max="550" width="8.57" customWidth="true" style="1"/>
    <col min="551" max="551" width="8.57" customWidth="true" style="1"/>
    <col min="552" max="552" width="8.57" customWidth="true" style="1"/>
    <col min="553" max="553" width="8.57" customWidth="true" style="1"/>
    <col min="554" max="554" width="8.57" customWidth="true" style="1"/>
    <col min="555" max="555" width="8.57" customWidth="true" style="1"/>
    <col min="556" max="556" width="8.57" customWidth="true" style="1"/>
    <col min="557" max="557" width="8.57" customWidth="true" style="1"/>
    <col min="558" max="558" width="8.57" customWidth="true" style="1"/>
    <col min="559" max="559" width="8.57" customWidth="true" style="1"/>
    <col min="560" max="560" width="8.57" customWidth="true" style="1"/>
    <col min="561" max="561" width="8.57" customWidth="true" style="1"/>
    <col min="562" max="562" width="8.57" customWidth="true" style="1"/>
    <col min="563" max="563" width="8.57" customWidth="true" style="1"/>
    <col min="564" max="564" width="8.57" customWidth="true" style="1"/>
    <col min="565" max="565" width="8.57" customWidth="true" style="1"/>
    <col min="566" max="566" width="8.57" customWidth="true" style="1"/>
    <col min="567" max="567" width="8.57" customWidth="true" style="1"/>
    <col min="568" max="568" width="8.57" customWidth="true" style="1"/>
    <col min="569" max="569" width="8.57" customWidth="true" style="1"/>
    <col min="570" max="570" width="8.57" customWidth="true" style="1"/>
    <col min="571" max="571" width="8.57" customWidth="true" style="1"/>
    <col min="572" max="572" width="8.57" customWidth="true" style="1"/>
    <col min="573" max="573" width="8.57" customWidth="true" style="1"/>
    <col min="574" max="574" width="8.57" customWidth="true" style="1"/>
    <col min="575" max="575" width="8.57" customWidth="true" style="1"/>
    <col min="576" max="576" width="8.57" customWidth="true" style="1"/>
    <col min="577" max="577" width="8.57" customWidth="true" style="1"/>
    <col min="578" max="578" width="8.57" customWidth="true" style="1"/>
    <col min="579" max="579" width="8.57" customWidth="true" style="1"/>
    <col min="580" max="580" width="8.57" customWidth="true" style="1"/>
    <col min="581" max="581" width="8.57" customWidth="true" style="1"/>
    <col min="582" max="582" width="8.57" customWidth="true" style="1"/>
    <col min="583" max="583" width="8.57" customWidth="true" style="1"/>
    <col min="584" max="584" width="8.57" customWidth="true" style="1"/>
    <col min="585" max="585" width="8.57" customWidth="true" style="1"/>
    <col min="586" max="586" width="8.57" customWidth="true" style="1"/>
    <col min="587" max="587" width="8.57" customWidth="true" style="1"/>
    <col min="588" max="588" width="8.57" customWidth="true" style="1"/>
    <col min="589" max="589" width="8.57" customWidth="true" style="1"/>
    <col min="590" max="590" width="8.57" customWidth="true" style="1"/>
    <col min="591" max="591" width="8.57" customWidth="true" style="1"/>
    <col min="592" max="592" width="8.57" customWidth="true" style="1"/>
    <col min="593" max="593" width="8.57" customWidth="true" style="1"/>
    <col min="594" max="594" width="8.57" customWidth="true" style="1"/>
    <col min="595" max="595" width="8.57" customWidth="true" style="1"/>
    <col min="596" max="596" width="8.57" customWidth="true" style="1"/>
    <col min="597" max="597" width="8.57" customWidth="true" style="1"/>
    <col min="598" max="598" width="8.57" customWidth="true" style="1"/>
    <col min="599" max="599" width="8.57" customWidth="true" style="1"/>
    <col min="600" max="600" width="8.57" customWidth="true" style="1"/>
    <col min="601" max="601" width="8.57" customWidth="true" style="1"/>
    <col min="602" max="602" width="8.57" customWidth="true" style="1"/>
    <col min="603" max="603" width="8.57" customWidth="true" style="1"/>
    <col min="604" max="604" width="8.57" customWidth="true" style="1"/>
    <col min="605" max="605" width="8.57" customWidth="true" style="1"/>
    <col min="606" max="606" width="8.57" customWidth="true" style="1"/>
    <col min="607" max="607" width="8.57" customWidth="true" style="1"/>
    <col min="608" max="608" width="8.57" customWidth="true" style="1"/>
    <col min="609" max="609" width="8.57" customWidth="true" style="1"/>
    <col min="610" max="610" width="8.57" customWidth="true" style="1"/>
    <col min="611" max="611" width="8.57" customWidth="true" style="1"/>
    <col min="612" max="612" width="8.57" customWidth="true" style="1"/>
    <col min="613" max="613" width="8.57" customWidth="true" style="1"/>
    <col min="614" max="614" width="8.57" customWidth="true" style="1"/>
    <col min="615" max="615" width="8.57" customWidth="true" style="1"/>
    <col min="616" max="616" width="8.57" customWidth="true" style="1"/>
    <col min="617" max="617" width="8.57" customWidth="true" style="1"/>
    <col min="618" max="618" width="8.57" customWidth="true" style="1"/>
    <col min="619" max="619" width="8.57" customWidth="true" style="1"/>
    <col min="620" max="620" width="8.57" customWidth="true" style="1"/>
    <col min="621" max="621" width="8.57" customWidth="true" style="1"/>
    <col min="622" max="622" width="8.57" customWidth="true" style="1"/>
    <col min="623" max="623" width="8.57" customWidth="true" style="1"/>
    <col min="624" max="624" width="8.57" customWidth="true" style="1"/>
    <col min="625" max="625" width="8.57" customWidth="true" style="1"/>
    <col min="626" max="626" width="8.57" customWidth="true" style="1"/>
    <col min="627" max="627" width="8.57" customWidth="true" style="1"/>
    <col min="628" max="628" width="8.57" customWidth="true" style="1"/>
    <col min="629" max="629" width="8.57" customWidth="true" style="1"/>
    <col min="630" max="630" width="8.57" customWidth="true" style="1"/>
    <col min="631" max="631" width="8.57" customWidth="true" style="1"/>
    <col min="632" max="632" width="8.57" customWidth="true" style="1"/>
    <col min="633" max="633" width="8.57" customWidth="true" style="1"/>
    <col min="634" max="634" width="8.57" customWidth="true" style="1"/>
    <col min="635" max="635" width="8.57" customWidth="true" style="1"/>
    <col min="636" max="636" width="8.57" customWidth="true" style="1"/>
    <col min="637" max="637" width="8.57" customWidth="true" style="1"/>
    <col min="638" max="638" width="8.57" customWidth="true" style="1"/>
    <col min="639" max="639" width="8.57" customWidth="true" style="1"/>
    <col min="640" max="640" width="8.57" customWidth="true" style="1"/>
    <col min="641" max="641" width="8.57" customWidth="true" style="1"/>
    <col min="642" max="642" width="8.57" customWidth="true" style="1"/>
    <col min="643" max="643" width="8.57" customWidth="true" style="1"/>
    <col min="644" max="644" width="8.57" customWidth="true" style="1"/>
    <col min="645" max="645" width="8.57" customWidth="true" style="1"/>
    <col min="646" max="646" width="8.57" customWidth="true" style="1"/>
    <col min="647" max="647" width="8.57" customWidth="true" style="1"/>
    <col min="648" max="648" width="8.57" customWidth="true" style="1"/>
    <col min="649" max="649" width="8.57" customWidth="true" style="1"/>
    <col min="650" max="650" width="8.57" customWidth="true" style="1"/>
    <col min="651" max="651" width="8.57" customWidth="true" style="1"/>
    <col min="652" max="652" width="8.57" customWidth="true" style="1"/>
    <col min="653" max="653" width="8.57" customWidth="true" style="1"/>
    <col min="654" max="654" width="8.57" customWidth="true" style="1"/>
    <col min="655" max="655" width="8.57" customWidth="true" style="1"/>
    <col min="656" max="656" width="8.57" customWidth="true" style="1"/>
    <col min="657" max="657" width="8.57" customWidth="true" style="1"/>
    <col min="658" max="658" width="8.57" customWidth="true" style="1"/>
    <col min="659" max="659" width="8.57" customWidth="true" style="1"/>
    <col min="660" max="660" width="8.57" customWidth="true" style="1"/>
    <col min="661" max="661" width="8.57" customWidth="true" style="1"/>
    <col min="662" max="662" width="8.57" customWidth="true" style="1"/>
    <col min="663" max="663" width="8.57" customWidth="true" style="1"/>
    <col min="664" max="664" width="8.57" customWidth="true" style="1"/>
    <col min="665" max="665" width="8.57" customWidth="true" style="1"/>
    <col min="666" max="666" width="8.57" customWidth="true" style="1"/>
    <col min="667" max="667" width="8.57" customWidth="true" style="1"/>
    <col min="668" max="668" width="8.57" customWidth="true" style="1"/>
    <col min="669" max="669" width="8.57" customWidth="true" style="1"/>
    <col min="670" max="670" width="8.57" customWidth="true" style="1"/>
    <col min="671" max="671" width="8.57" customWidth="true" style="1"/>
    <col min="672" max="672" width="8.57" customWidth="true" style="1"/>
    <col min="673" max="673" width="8.57" customWidth="true" style="1"/>
    <col min="674" max="674" width="8.57" customWidth="true" style="1"/>
    <col min="675" max="675" width="8.57" customWidth="true" style="1"/>
    <col min="676" max="676" width="8.57" customWidth="true" style="1"/>
    <col min="677" max="677" width="8.57" customWidth="true" style="1"/>
    <col min="678" max="678" width="8.57" customWidth="true" style="1"/>
    <col min="679" max="679" width="8.57" customWidth="true" style="1"/>
    <col min="680" max="680" width="8.57" customWidth="true" style="1"/>
    <col min="681" max="681" width="8.57" customWidth="true" style="1"/>
    <col min="682" max="682" width="8.57" customWidth="true" style="1"/>
    <col min="683" max="683" width="8.57" customWidth="true" style="1"/>
    <col min="684" max="684" width="8.57" customWidth="true" style="1"/>
    <col min="685" max="685" width="8.57" customWidth="true" style="1"/>
    <col min="686" max="686" width="8.57" customWidth="true" style="1"/>
    <col min="687" max="687" width="8.57" customWidth="true" style="1"/>
    <col min="688" max="688" width="8.57" customWidth="true" style="1"/>
    <col min="689" max="689" width="8.57" customWidth="true" style="1"/>
    <col min="690" max="690" width="8.57" customWidth="true" style="1"/>
    <col min="691" max="691" width="8.57" customWidth="true" style="1"/>
    <col min="692" max="692" width="8.57" customWidth="true" style="1"/>
    <col min="693" max="693" width="8.57" customWidth="true" style="1"/>
    <col min="694" max="694" width="8.57" customWidth="true" style="1"/>
    <col min="695" max="695" width="8.57" customWidth="true" style="1"/>
    <col min="696" max="696" width="8.57" customWidth="true" style="1"/>
    <col min="697" max="697" width="8.57" customWidth="true" style="1"/>
    <col min="698" max="698" width="8.57" customWidth="true" style="1"/>
    <col min="699" max="699" width="8.57" customWidth="true" style="1"/>
    <col min="700" max="700" width="8.57" customWidth="true" style="1"/>
    <col min="701" max="701" width="8.57" customWidth="true" style="1"/>
    <col min="702" max="702" width="8.57" customWidth="true" style="1"/>
    <col min="703" max="703" width="8.57" customWidth="true" style="1"/>
    <col min="704" max="704" width="8.57" customWidth="true" style="1"/>
    <col min="705" max="705" width="8.57" customWidth="true" style="1"/>
    <col min="706" max="706" width="8.57" customWidth="true" style="1"/>
    <col min="707" max="707" width="8.57" customWidth="true" style="1"/>
    <col min="708" max="708" width="8.57" customWidth="true" style="1"/>
    <col min="709" max="709" width="8.57" customWidth="true" style="1"/>
    <col min="710" max="710" width="8.57" customWidth="true" style="1"/>
    <col min="711" max="711" width="8.57" customWidth="true" style="1"/>
    <col min="712" max="712" width="8.57" customWidth="true" style="1"/>
    <col min="713" max="713" width="8.57" customWidth="true" style="1"/>
    <col min="714" max="714" width="8.57" customWidth="true" style="1"/>
    <col min="715" max="715" width="8.57" customWidth="true" style="1"/>
    <col min="716" max="716" width="8.57" customWidth="true" style="1"/>
    <col min="717" max="717" width="8.57" customWidth="true" style="1"/>
    <col min="718" max="718" width="8.57" customWidth="true" style="1"/>
    <col min="719" max="719" width="8.57" customWidth="true" style="1"/>
    <col min="720" max="720" width="8.57" customWidth="true" style="1"/>
    <col min="721" max="721" width="8.57" customWidth="true" style="1"/>
    <col min="722" max="722" width="8.57" customWidth="true" style="1"/>
    <col min="723" max="723" width="8.57" customWidth="true" style="1"/>
    <col min="724" max="724" width="8.57" customWidth="true" style="1"/>
    <col min="725" max="725" width="8.57" customWidth="true" style="1"/>
    <col min="726" max="726" width="8.57" customWidth="true" style="1"/>
    <col min="727" max="727" width="8.57" customWidth="true" style="1"/>
    <col min="728" max="728" width="8.57" customWidth="true" style="1"/>
    <col min="729" max="729" width="8.57" customWidth="true" style="1"/>
    <col min="730" max="730" width="8.57" customWidth="true" style="1"/>
    <col min="731" max="731" width="8.57" customWidth="true" style="1"/>
    <col min="732" max="732" width="8.57" customWidth="true" style="1"/>
    <col min="733" max="733" width="8.57" customWidth="true" style="1"/>
    <col min="734" max="734" width="8.57" customWidth="true" style="1"/>
    <col min="735" max="735" width="8.57" customWidth="true" style="1"/>
    <col min="736" max="736" width="8.57" customWidth="true" style="1"/>
    <col min="737" max="737" width="8.57" customWidth="true" style="1"/>
    <col min="738" max="738" width="8.57" customWidth="true" style="1"/>
    <col min="739" max="739" width="8.57" customWidth="true" style="1"/>
    <col min="740" max="740" width="8.57" customWidth="true" style="1"/>
    <col min="741" max="741" width="8.57" customWidth="true" style="1"/>
    <col min="742" max="742" width="8.57" customWidth="true" style="1"/>
    <col min="743" max="743" width="8.57" customWidth="true" style="1"/>
    <col min="744" max="744" width="8.57" customWidth="true" style="1"/>
    <col min="745" max="745" width="8.57" customWidth="true" style="1"/>
    <col min="746" max="746" width="8.57" customWidth="true" style="1"/>
    <col min="747" max="747" width="8.57" customWidth="true" style="1"/>
    <col min="748" max="748" width="8.57" customWidth="true" style="1"/>
    <col min="749" max="749" width="8.57" customWidth="true" style="1"/>
    <col min="750" max="750" width="8.57" customWidth="true" style="1"/>
    <col min="751" max="751" width="8.57" customWidth="true" style="1"/>
    <col min="752" max="752" width="8.57" customWidth="true" style="1"/>
    <col min="753" max="753" width="8.57" customWidth="true" style="1"/>
    <col min="754" max="754" width="8.57" customWidth="true" style="1"/>
    <col min="755" max="755" width="8.57" customWidth="true" style="1"/>
    <col min="756" max="756" width="8.57" customWidth="true" style="1"/>
    <col min="757" max="757" width="8.57" customWidth="true" style="1"/>
    <col min="758" max="758" width="8.57" customWidth="true" style="1"/>
    <col min="759" max="759" width="8.57" customWidth="true" style="1"/>
    <col min="760" max="760" width="8.57" customWidth="true" style="1"/>
    <col min="761" max="761" width="8.57" customWidth="true" style="1"/>
    <col min="762" max="762" width="8.57" customWidth="true" style="1"/>
    <col min="763" max="763" width="8.57" customWidth="true" style="1"/>
    <col min="764" max="764" width="8.57" customWidth="true" style="1"/>
    <col min="765" max="765" width="8.57" customWidth="true" style="1"/>
    <col min="766" max="766" width="8.57" customWidth="true" style="1"/>
    <col min="767" max="767" width="8.57" customWidth="true" style="1"/>
    <col min="768" max="768" width="8.57" customWidth="true" style="1"/>
    <col min="769" max="769" width="8.57" customWidth="true" style="1"/>
    <col min="770" max="770" width="8.57" customWidth="true" style="1"/>
    <col min="771" max="771" width="8.57" customWidth="true" style="1"/>
    <col min="772" max="772" width="8.57" customWidth="true" style="1"/>
    <col min="773" max="773" width="8.57" customWidth="true" style="1"/>
    <col min="774" max="774" width="8.57" customWidth="true" style="1"/>
    <col min="775" max="775" width="8.57" customWidth="true" style="1"/>
    <col min="776" max="776" width="8.57" customWidth="true" style="1"/>
    <col min="777" max="777" width="8.57" customWidth="true" style="1"/>
    <col min="778" max="778" width="8.57" customWidth="true" style="1"/>
    <col min="779" max="779" width="8.57" customWidth="true" style="1"/>
    <col min="780" max="780" width="8.57" customWidth="true" style="1"/>
    <col min="781" max="781" width="8.57" customWidth="true" style="1"/>
    <col min="782" max="782" width="8.57" customWidth="true" style="1"/>
    <col min="783" max="783" width="8.57" customWidth="true" style="1"/>
    <col min="784" max="784" width="8.57" customWidth="true" style="1"/>
    <col min="785" max="785" width="8.57" customWidth="true" style="1"/>
    <col min="786" max="786" width="8.57" customWidth="true" style="1"/>
    <col min="787" max="787" width="8.57" customWidth="true" style="1"/>
    <col min="788" max="788" width="8.57" customWidth="true" style="1"/>
    <col min="789" max="789" width="8.57" customWidth="true" style="1"/>
    <col min="790" max="790" width="8.57" customWidth="true" style="1"/>
    <col min="791" max="791" width="8.57" customWidth="true" style="1"/>
    <col min="792" max="792" width="8.57" customWidth="true" style="1"/>
    <col min="793" max="793" width="8.57" customWidth="true" style="1"/>
    <col min="794" max="794" width="8.57" customWidth="true" style="1"/>
    <col min="795" max="795" width="8.57" customWidth="true" style="1"/>
    <col min="796" max="796" width="8.57" customWidth="true" style="1"/>
    <col min="797" max="797" width="8.57" customWidth="true" style="1"/>
    <col min="798" max="798" width="8.57" customWidth="true" style="1"/>
    <col min="799" max="799" width="8.57" customWidth="true" style="1"/>
    <col min="800" max="800" width="8.57" customWidth="true" style="1"/>
    <col min="801" max="801" width="8.57" customWidth="true" style="1"/>
    <col min="802" max="802" width="8.57" customWidth="true" style="1"/>
    <col min="803" max="803" width="8.57" customWidth="true" style="1"/>
    <col min="804" max="804" width="8.57" customWidth="true" style="1"/>
    <col min="805" max="805" width="8.57" customWidth="true" style="1"/>
    <col min="806" max="806" width="8.57" customWidth="true" style="1"/>
    <col min="807" max="807" width="8.57" customWidth="true" style="1"/>
    <col min="808" max="808" width="8.57" customWidth="true" style="1"/>
    <col min="809" max="809" width="8.57" customWidth="true" style="1"/>
    <col min="810" max="810" width="8.57" customWidth="true" style="1"/>
    <col min="811" max="811" width="8.57" customWidth="true" style="1"/>
    <col min="812" max="812" width="8.57" customWidth="true" style="1"/>
    <col min="813" max="813" width="8.57" customWidth="true" style="1"/>
    <col min="814" max="814" width="8.57" customWidth="true" style="1"/>
    <col min="815" max="815" width="8.57" customWidth="true" style="1"/>
    <col min="816" max="816" width="8.57" customWidth="true" style="1"/>
    <col min="817" max="817" width="8.57" customWidth="true" style="1"/>
    <col min="818" max="818" width="8.57" customWidth="true" style="1"/>
    <col min="819" max="819" width="8.57" customWidth="true" style="1"/>
    <col min="820" max="820" width="8.57" customWidth="true" style="1"/>
    <col min="821" max="821" width="8.57" customWidth="true" style="1"/>
    <col min="822" max="822" width="8.57" customWidth="true" style="1"/>
    <col min="823" max="823" width="8.57" customWidth="true" style="1"/>
    <col min="824" max="824" width="8.57" customWidth="true" style="1"/>
    <col min="825" max="825" width="8.57" customWidth="true" style="1"/>
    <col min="826" max="826" width="8.57" customWidth="true" style="1"/>
    <col min="827" max="827" width="8.57" customWidth="true" style="1"/>
    <col min="828" max="828" width="8.57" customWidth="true" style="1"/>
    <col min="829" max="829" width="8.57" customWidth="true" style="1"/>
    <col min="830" max="830" width="8.57" customWidth="true" style="1"/>
    <col min="831" max="831" width="8.57" customWidth="true" style="1"/>
    <col min="832" max="832" width="8.57" customWidth="true" style="1"/>
    <col min="833" max="833" width="8.57" customWidth="true" style="1"/>
    <col min="834" max="834" width="8.57" customWidth="true" style="1"/>
    <col min="835" max="835" width="8.57" customWidth="true" style="1"/>
    <col min="836" max="836" width="8.57" customWidth="true" style="1"/>
    <col min="837" max="837" width="8.57" customWidth="true" style="1"/>
    <col min="838" max="838" width="8.57" customWidth="true" style="1"/>
    <col min="839" max="839" width="8.57" customWidth="true" style="1"/>
    <col min="840" max="840" width="8.57" customWidth="true" style="1"/>
    <col min="841" max="841" width="8.57" customWidth="true" style="1"/>
    <col min="842" max="842" width="8.57" customWidth="true" style="1"/>
    <col min="843" max="843" width="8.57" customWidth="true" style="1"/>
    <col min="844" max="844" width="8.57" customWidth="true" style="1"/>
    <col min="845" max="845" width="8.57" customWidth="true" style="1"/>
    <col min="846" max="846" width="8.57" customWidth="true" style="1"/>
    <col min="847" max="847" width="8.57" customWidth="true" style="1"/>
    <col min="848" max="848" width="8.57" customWidth="true" style="1"/>
    <col min="849" max="849" width="8.57" customWidth="true" style="1"/>
    <col min="850" max="850" width="8.57" customWidth="true" style="1"/>
    <col min="851" max="851" width="8.57" customWidth="true" style="1"/>
    <col min="852" max="852" width="8.57" customWidth="true" style="1"/>
    <col min="853" max="853" width="8.57" customWidth="true" style="1"/>
    <col min="854" max="854" width="8.57" customWidth="true" style="1"/>
    <col min="855" max="855" width="8.57" customWidth="true" style="1"/>
    <col min="856" max="856" width="8.57" customWidth="true" style="1"/>
    <col min="857" max="857" width="8.57" customWidth="true" style="1"/>
    <col min="858" max="858" width="8.57" customWidth="true" style="1"/>
    <col min="859" max="859" width="8.57" customWidth="true" style="1"/>
    <col min="860" max="860" width="8.57" customWidth="true" style="1"/>
    <col min="861" max="861" width="8.57" customWidth="true" style="1"/>
    <col min="862" max="862" width="8.57" customWidth="true" style="1"/>
    <col min="863" max="863" width="8.57" customWidth="true" style="1"/>
    <col min="864" max="864" width="8.57" customWidth="true" style="1"/>
    <col min="865" max="865" width="8.57" customWidth="true" style="1"/>
    <col min="866" max="866" width="8.57" customWidth="true" style="1"/>
    <col min="867" max="867" width="8.57" customWidth="true" style="1"/>
    <col min="868" max="868" width="8.57" customWidth="true" style="1"/>
    <col min="869" max="869" width="8.57" customWidth="true" style="1"/>
    <col min="870" max="870" width="8.57" customWidth="true" style="1"/>
    <col min="871" max="871" width="8.57" customWidth="true" style="1"/>
    <col min="872" max="872" width="8.57" customWidth="true" style="1"/>
    <col min="873" max="873" width="8.57" customWidth="true" style="1"/>
    <col min="874" max="874" width="8.57" customWidth="true" style="1"/>
    <col min="875" max="875" width="8.57" customWidth="true" style="1"/>
    <col min="876" max="876" width="8.57" customWidth="true" style="1"/>
    <col min="877" max="877" width="8.57" customWidth="true" style="1"/>
    <col min="878" max="878" width="8.57" customWidth="true" style="1"/>
    <col min="879" max="879" width="8.57" customWidth="true" style="1"/>
    <col min="880" max="880" width="8.57" customWidth="true" style="1"/>
    <col min="881" max="881" width="8.57" customWidth="true" style="1"/>
    <col min="882" max="882" width="8.57" customWidth="true" style="1"/>
    <col min="883" max="883" width="8.57" customWidth="true" style="1"/>
    <col min="884" max="884" width="8.57" customWidth="true" style="1"/>
    <col min="885" max="885" width="8.57" customWidth="true" style="1"/>
    <col min="886" max="886" width="8.57" customWidth="true" style="1"/>
    <col min="887" max="887" width="8.57" customWidth="true" style="1"/>
    <col min="888" max="888" width="8.57" customWidth="true" style="1"/>
    <col min="889" max="889" width="8.57" customWidth="true" style="1"/>
    <col min="890" max="890" width="8.57" customWidth="true" style="1"/>
    <col min="891" max="891" width="8.57" customWidth="true" style="1"/>
    <col min="892" max="892" width="8.57" customWidth="true" style="1"/>
    <col min="893" max="893" width="8.57" customWidth="true" style="1"/>
    <col min="894" max="894" width="8.57" customWidth="true" style="1"/>
    <col min="895" max="895" width="8.57" customWidth="true" style="1"/>
    <col min="896" max="896" width="8.57" customWidth="true" style="1"/>
    <col min="897" max="897" width="8.57" customWidth="true" style="1"/>
    <col min="898" max="898" width="8.57" customWidth="true" style="1"/>
    <col min="899" max="899" width="8.57" customWidth="true" style="1"/>
    <col min="900" max="900" width="8.57" customWidth="true" style="1"/>
    <col min="901" max="901" width="8.57" customWidth="true" style="1"/>
    <col min="902" max="902" width="8.57" customWidth="true" style="1"/>
    <col min="903" max="903" width="8.57" customWidth="true" style="1"/>
    <col min="904" max="904" width="8.57" customWidth="true" style="1"/>
    <col min="905" max="905" width="8.57" customWidth="true" style="1"/>
    <col min="906" max="906" width="8.57" customWidth="true" style="1"/>
    <col min="907" max="907" width="8.57" customWidth="true" style="1"/>
    <col min="908" max="908" width="8.57" customWidth="true" style="1"/>
    <col min="909" max="909" width="8.57" customWidth="true" style="1"/>
    <col min="910" max="910" width="8.57" customWidth="true" style="1"/>
    <col min="911" max="911" width="8.57" customWidth="true" style="1"/>
    <col min="912" max="912" width="8.57" customWidth="true" style="1"/>
    <col min="913" max="913" width="8.57" customWidth="true" style="1"/>
    <col min="914" max="914" width="8.57" customWidth="true" style="1"/>
    <col min="915" max="915" width="8.57" customWidth="true" style="1"/>
    <col min="916" max="916" width="8.57" customWidth="true" style="1"/>
    <col min="917" max="917" width="8.57" customWidth="true" style="1"/>
    <col min="918" max="918" width="8.57" customWidth="true" style="1"/>
    <col min="919" max="919" width="8.57" customWidth="true" style="1"/>
    <col min="920" max="920" width="8.57" customWidth="true" style="1"/>
    <col min="921" max="921" width="8.57" customWidth="true" style="1"/>
    <col min="922" max="922" width="8.57" customWidth="true" style="1"/>
    <col min="923" max="923" width="8.57" customWidth="true" style="1"/>
    <col min="924" max="924" width="8.57" customWidth="true" style="1"/>
    <col min="925" max="925" width="8.57" customWidth="true" style="1"/>
    <col min="926" max="926" width="8.57" customWidth="true" style="1"/>
    <col min="927" max="927" width="8.57" customWidth="true" style="1"/>
    <col min="928" max="928" width="8.57" customWidth="true" style="1"/>
    <col min="929" max="929" width="8.57" customWidth="true" style="1"/>
    <col min="930" max="930" width="8.57" customWidth="true" style="1"/>
    <col min="931" max="931" width="8.57" customWidth="true" style="1"/>
    <col min="932" max="932" width="8.57" customWidth="true" style="1"/>
    <col min="933" max="933" width="8.57" customWidth="true" style="1"/>
    <col min="934" max="934" width="8.57" customWidth="true" style="1"/>
    <col min="935" max="935" width="8.57" customWidth="true" style="1"/>
    <col min="936" max="936" width="8.57" customWidth="true" style="1"/>
    <col min="937" max="937" width="8.57" customWidth="true" style="1"/>
    <col min="938" max="938" width="8.57" customWidth="true" style="1"/>
    <col min="939" max="939" width="8.57" customWidth="true" style="1"/>
    <col min="940" max="940" width="8.57" customWidth="true" style="1"/>
    <col min="941" max="941" width="8.57" customWidth="true" style="1"/>
    <col min="942" max="942" width="8.57" customWidth="true" style="1"/>
    <col min="943" max="943" width="8.57" customWidth="true" style="1"/>
    <col min="944" max="944" width="8.57" customWidth="true" style="1"/>
    <col min="945" max="945" width="8.57" customWidth="true" style="1"/>
    <col min="946" max="946" width="8.57" customWidth="true" style="1"/>
    <col min="947" max="947" width="8.57" customWidth="true" style="1"/>
    <col min="948" max="948" width="8.57" customWidth="true" style="1"/>
    <col min="949" max="949" width="8.57" customWidth="true" style="1"/>
    <col min="950" max="950" width="8.57" customWidth="true" style="1"/>
    <col min="951" max="951" width="8.57" customWidth="true" style="1"/>
    <col min="952" max="952" width="8.57" customWidth="true" style="1"/>
    <col min="953" max="953" width="8.57" customWidth="true" style="1"/>
    <col min="954" max="954" width="8.57" customWidth="true" style="1"/>
    <col min="955" max="955" width="8.57" customWidth="true" style="1"/>
    <col min="956" max="956" width="8.57" customWidth="true" style="1"/>
    <col min="957" max="957" width="8.57" customWidth="true" style="1"/>
    <col min="958" max="958" width="8.57" customWidth="true" style="1"/>
    <col min="959" max="959" width="8.57" customWidth="true" style="1"/>
    <col min="960" max="960" width="8.57" customWidth="true" style="1"/>
    <col min="961" max="961" width="8.57" customWidth="true" style="1"/>
    <col min="962" max="962" width="8.57" customWidth="true" style="1"/>
    <col min="963" max="963" width="8.57" customWidth="true" style="1"/>
    <col min="964" max="964" width="8.57" customWidth="true" style="1"/>
    <col min="965" max="965" width="8.57" customWidth="true" style="1"/>
    <col min="966" max="966" width="8.57" customWidth="true" style="1"/>
    <col min="967" max="967" width="8.57" customWidth="true" style="1"/>
    <col min="968" max="968" width="8.57" customWidth="true" style="1"/>
    <col min="969" max="969" width="8.57" customWidth="true" style="1"/>
    <col min="970" max="970" width="8.57" customWidth="true" style="1"/>
    <col min="971" max="971" width="8.57" customWidth="true" style="1"/>
    <col min="972" max="972" width="8.57" customWidth="true" style="1"/>
    <col min="973" max="973" width="8.57" customWidth="true" style="1"/>
    <col min="974" max="974" width="8.57" customWidth="true" style="1"/>
    <col min="975" max="975" width="8.57" customWidth="true" style="1"/>
    <col min="976" max="976" width="8.57" customWidth="true" style="1"/>
    <col min="977" max="977" width="8.57" customWidth="true" style="1"/>
    <col min="978" max="978" width="8.57" customWidth="true" style="1"/>
    <col min="979" max="979" width="8.57" customWidth="true" style="1"/>
    <col min="980" max="980" width="8.57" customWidth="true" style="1"/>
    <col min="981" max="981" width="8.57" customWidth="true" style="1"/>
    <col min="982" max="982" width="8.57" customWidth="true" style="1"/>
    <col min="983" max="983" width="8.57" customWidth="true" style="1"/>
    <col min="984" max="984" width="8.57" customWidth="true" style="1"/>
    <col min="985" max="985" width="8.57" customWidth="true" style="1"/>
    <col min="986" max="986" width="8.57" customWidth="true" style="1"/>
    <col min="987" max="987" width="8.57" customWidth="true" style="1"/>
    <col min="988" max="988" width="8.57" customWidth="true" style="1"/>
    <col min="989" max="989" width="8.57" customWidth="true" style="1"/>
    <col min="990" max="990" width="8.57" customWidth="true" style="1"/>
    <col min="991" max="991" width="8.57" customWidth="true" style="1"/>
    <col min="992" max="992" width="8.57" customWidth="true" style="1"/>
    <col min="993" max="993" width="8.57" customWidth="true" style="1"/>
    <col min="994" max="994" width="8.57" customWidth="true" style="1"/>
    <col min="995" max="995" width="8.57" customWidth="true" style="1"/>
    <col min="996" max="996" width="8.57" customWidth="true" style="1"/>
    <col min="997" max="997" width="8.57" customWidth="true" style="1"/>
    <col min="998" max="998" width="8.57" customWidth="true" style="1"/>
    <col min="999" max="999" width="8.57" customWidth="true" style="1"/>
    <col min="1000" max="1000" width="8.57" customWidth="true" style="1"/>
    <col min="1001" max="1001" width="8.57" customWidth="true" style="1"/>
    <col min="1002" max="1002" width="8.57" customWidth="true" style="1"/>
    <col min="1003" max="1003" width="8.57" customWidth="true" style="1"/>
    <col min="1004" max="1004" width="8.57" customWidth="true" style="1"/>
    <col min="1005" max="1005" width="8.57" customWidth="true" style="1"/>
    <col min="1006" max="1006" width="8.57" customWidth="true" style="1"/>
    <col min="1007" max="1007" width="8.57" customWidth="true" style="1"/>
    <col min="1008" max="1008" width="8.57" customWidth="true" style="1"/>
    <col min="1009" max="1009" width="8.57" customWidth="true" style="1"/>
    <col min="1010" max="1010" width="8.57" customWidth="true" style="1"/>
    <col min="1011" max="1011" width="8.57" customWidth="true" style="1"/>
    <col min="1012" max="1012" width="8.57" customWidth="true" style="1"/>
    <col min="1013" max="1013" width="8.57" customWidth="true" style="1"/>
    <col min="1014" max="1014" width="8.57" customWidth="true" style="1"/>
    <col min="1015" max="1015" width="8.57" customWidth="true" style="1"/>
    <col min="1016" max="1016" width="8.57" customWidth="true" style="1"/>
    <col min="1017" max="1017" width="8.57" customWidth="true" style="1"/>
    <col min="1018" max="1018" width="8.57" customWidth="true" style="1"/>
    <col min="1019" max="1019" width="8.57" customWidth="true" style="1"/>
    <col min="1020" max="1020" width="8.57" customWidth="true" style="1"/>
    <col min="1021" max="1021" width="8.57" customWidth="true" style="1"/>
    <col min="1022" max="1022" width="8.57" customWidth="true" style="1"/>
    <col min="1023" max="1023" width="8.57" customWidth="true" style="1"/>
    <col min="1024" max="1024" width="8.57" customWidth="true" style="1"/>
  </cols>
  <sheetData>
    <row r="1" spans="1:1024" customHeight="1" ht="32.8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024" customHeight="1" ht="69" s="4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</row>
    <row r="3" spans="1:1024" customHeight="1" ht="12.75">
      <c r="A3" s="5">
        <v>1</v>
      </c>
      <c r="B3" s="5">
        <v>79133</v>
      </c>
      <c r="C3" s="5" t="s">
        <v>19</v>
      </c>
      <c r="D3" s="5" t="s">
        <v>20</v>
      </c>
      <c r="E3" s="5">
        <v>26</v>
      </c>
      <c r="F3" s="5"/>
      <c r="G3" s="5"/>
      <c r="H3" s="5">
        <v>26</v>
      </c>
      <c r="I3" s="5"/>
      <c r="J3" s="5"/>
      <c r="K3" s="5"/>
      <c r="L3" s="5"/>
      <c r="M3" s="5" t="s">
        <v>21</v>
      </c>
      <c r="N3" s="5" t="s">
        <v>22</v>
      </c>
      <c r="O3" s="5">
        <v>0</v>
      </c>
      <c r="P3" s="5">
        <v>13</v>
      </c>
      <c r="Q3" s="5">
        <v>26</v>
      </c>
      <c r="S3" s="1">
        <f>E3-O3-P3-Q3</f>
        <v>-13</v>
      </c>
    </row>
    <row r="4" spans="1:1024" customHeight="1" ht="12.75">
      <c r="A4" s="5">
        <v>2</v>
      </c>
      <c r="B4" s="5">
        <v>79133</v>
      </c>
      <c r="C4" s="5" t="s">
        <v>19</v>
      </c>
      <c r="D4" s="5" t="s">
        <v>23</v>
      </c>
      <c r="E4" s="5">
        <v>13</v>
      </c>
      <c r="F4" s="5"/>
      <c r="G4" s="5"/>
      <c r="H4" s="5">
        <v>13</v>
      </c>
      <c r="I4" s="5"/>
      <c r="J4" s="5"/>
      <c r="K4" s="5"/>
      <c r="L4" s="5"/>
      <c r="M4" s="5" t="s">
        <v>21</v>
      </c>
      <c r="N4" s="5" t="s">
        <v>22</v>
      </c>
      <c r="O4" s="5">
        <v>0</v>
      </c>
      <c r="P4" s="5">
        <v>13</v>
      </c>
      <c r="Q4" s="5">
        <v>0</v>
      </c>
      <c r="S4" s="1">
        <f>E4-O4-P4-Q4</f>
        <v>0</v>
      </c>
    </row>
    <row r="5" spans="1:1024" customHeight="1" ht="12.75">
      <c r="A5" s="5">
        <v>3</v>
      </c>
      <c r="B5" s="5">
        <v>79133</v>
      </c>
      <c r="C5" s="5" t="s">
        <v>19</v>
      </c>
      <c r="D5" s="5" t="s">
        <v>24</v>
      </c>
      <c r="E5" s="5">
        <v>13</v>
      </c>
      <c r="F5" s="5"/>
      <c r="G5" s="5"/>
      <c r="H5" s="5">
        <v>13</v>
      </c>
      <c r="I5" s="5"/>
      <c r="J5" s="5"/>
      <c r="K5" s="5"/>
      <c r="L5" s="5"/>
      <c r="M5" s="5" t="s">
        <v>21</v>
      </c>
      <c r="N5" s="5" t="s">
        <v>22</v>
      </c>
      <c r="O5" s="5">
        <v>0</v>
      </c>
      <c r="P5" s="5">
        <v>13</v>
      </c>
      <c r="Q5" s="5">
        <v>0</v>
      </c>
      <c r="S5" s="1">
        <f>E5-O5-P5-Q5</f>
        <v>0</v>
      </c>
    </row>
    <row r="6" spans="1:1024" customHeight="1" ht="12.75">
      <c r="A6" s="5">
        <v>4</v>
      </c>
      <c r="B6" s="5">
        <v>79133</v>
      </c>
      <c r="C6" s="5" t="s">
        <v>19</v>
      </c>
      <c r="D6" s="5" t="s">
        <v>25</v>
      </c>
      <c r="E6" s="5">
        <v>13</v>
      </c>
      <c r="F6" s="5"/>
      <c r="G6" s="5"/>
      <c r="H6" s="5">
        <v>13</v>
      </c>
      <c r="I6" s="5"/>
      <c r="J6" s="5"/>
      <c r="K6" s="5"/>
      <c r="L6" s="5"/>
      <c r="M6" s="5" t="s">
        <v>21</v>
      </c>
      <c r="N6" s="5" t="s">
        <v>22</v>
      </c>
      <c r="O6" s="5">
        <v>0</v>
      </c>
      <c r="P6" s="5">
        <v>13</v>
      </c>
      <c r="Q6" s="5">
        <v>0</v>
      </c>
      <c r="S6" s="1">
        <f>E6-O6-P6-Q6</f>
        <v>0</v>
      </c>
    </row>
    <row r="7" spans="1:1024" customHeight="1" ht="12.75">
      <c r="A7" s="5">
        <v>5</v>
      </c>
      <c r="B7" s="5">
        <v>79133</v>
      </c>
      <c r="C7" s="5" t="s">
        <v>19</v>
      </c>
      <c r="D7" s="5" t="s">
        <v>26</v>
      </c>
      <c r="E7" s="5">
        <v>13</v>
      </c>
      <c r="F7" s="5"/>
      <c r="G7" s="5"/>
      <c r="H7" s="5">
        <v>13</v>
      </c>
      <c r="I7" s="5"/>
      <c r="J7" s="5"/>
      <c r="K7" s="5"/>
      <c r="L7" s="5"/>
      <c r="M7" s="5" t="s">
        <v>21</v>
      </c>
      <c r="N7" s="5" t="s">
        <v>22</v>
      </c>
      <c r="O7" s="5">
        <v>0</v>
      </c>
      <c r="P7" s="5">
        <v>13</v>
      </c>
      <c r="Q7" s="5">
        <v>0</v>
      </c>
      <c r="S7" s="1">
        <f>E7-O7-P7-Q7</f>
        <v>0</v>
      </c>
    </row>
    <row r="8" spans="1:1024" customHeight="1" ht="12.75">
      <c r="A8" s="5">
        <v>6</v>
      </c>
      <c r="B8" s="5">
        <v>79133</v>
      </c>
      <c r="C8" s="5" t="s">
        <v>19</v>
      </c>
      <c r="D8" s="5" t="s">
        <v>27</v>
      </c>
      <c r="E8" s="5">
        <v>13</v>
      </c>
      <c r="F8" s="5"/>
      <c r="G8" s="5"/>
      <c r="H8" s="5">
        <v>13</v>
      </c>
      <c r="I8" s="5"/>
      <c r="J8" s="5"/>
      <c r="K8" s="5"/>
      <c r="L8" s="5"/>
      <c r="M8" s="5" t="s">
        <v>21</v>
      </c>
      <c r="N8" s="5" t="s">
        <v>22</v>
      </c>
      <c r="O8" s="5">
        <v>0</v>
      </c>
      <c r="P8" s="5">
        <v>13</v>
      </c>
      <c r="Q8" s="5">
        <v>0</v>
      </c>
      <c r="S8" s="1">
        <f>E8-O8-P8-Q8</f>
        <v>0</v>
      </c>
    </row>
    <row r="9" spans="1:1024" customHeight="1" ht="12.75">
      <c r="A9" s="5">
        <v>7</v>
      </c>
      <c r="B9" s="5">
        <v>756</v>
      </c>
      <c r="C9" s="5" t="s">
        <v>28</v>
      </c>
      <c r="D9" s="5" t="s">
        <v>29</v>
      </c>
      <c r="E9" s="5">
        <v>60</v>
      </c>
      <c r="F9" s="5">
        <v>60</v>
      </c>
      <c r="G9" s="5"/>
      <c r="H9" s="5"/>
      <c r="I9" s="5"/>
      <c r="J9" s="5"/>
      <c r="K9" s="5"/>
      <c r="L9" s="5"/>
      <c r="M9" s="5" t="s">
        <v>21</v>
      </c>
      <c r="N9" s="5" t="s">
        <v>22</v>
      </c>
      <c r="O9" s="5">
        <v>0</v>
      </c>
      <c r="P9" s="5">
        <v>60</v>
      </c>
      <c r="Q9" s="5">
        <v>0</v>
      </c>
      <c r="S9" s="1">
        <f>E9-O9-P9-Q9</f>
        <v>0</v>
      </c>
      <c r="V9" s="1">
        <v>55</v>
      </c>
    </row>
    <row r="10" spans="1:1024" customHeight="1" ht="12.75">
      <c r="A10" s="5">
        <v>8</v>
      </c>
      <c r="B10" s="5">
        <v>756</v>
      </c>
      <c r="C10" s="5" t="s">
        <v>28</v>
      </c>
      <c r="D10" s="5" t="s">
        <v>30</v>
      </c>
      <c r="E10" s="5">
        <v>60</v>
      </c>
      <c r="F10" s="5">
        <v>60</v>
      </c>
      <c r="G10" s="5"/>
      <c r="H10" s="5"/>
      <c r="I10" s="5"/>
      <c r="J10" s="5"/>
      <c r="K10" s="5"/>
      <c r="L10" s="5"/>
      <c r="M10" s="5" t="s">
        <v>21</v>
      </c>
      <c r="N10" s="5" t="s">
        <v>22</v>
      </c>
      <c r="O10" s="5">
        <v>0</v>
      </c>
      <c r="P10" s="5">
        <v>60</v>
      </c>
      <c r="Q10" s="5">
        <v>0</v>
      </c>
      <c r="S10" s="1">
        <f>E10-O10-P10-Q10</f>
        <v>0</v>
      </c>
      <c r="V10" s="1">
        <v>30</v>
      </c>
    </row>
    <row r="11" spans="1:1024" customHeight="1" ht="12.75">
      <c r="A11" s="5">
        <v>9</v>
      </c>
      <c r="B11" s="5">
        <v>756</v>
      </c>
      <c r="C11" s="6" t="s">
        <v>28</v>
      </c>
      <c r="D11" s="5" t="s">
        <v>31</v>
      </c>
      <c r="E11" s="5">
        <v>60</v>
      </c>
      <c r="F11" s="5">
        <v>60</v>
      </c>
      <c r="G11" s="5"/>
      <c r="H11" s="5"/>
      <c r="I11" s="5"/>
      <c r="J11" s="5"/>
      <c r="K11" s="5"/>
      <c r="L11" s="5"/>
      <c r="M11" s="5" t="s">
        <v>21</v>
      </c>
      <c r="N11" s="5" t="s">
        <v>22</v>
      </c>
      <c r="O11" s="5">
        <v>0</v>
      </c>
      <c r="P11" s="5">
        <v>60</v>
      </c>
      <c r="Q11" s="5">
        <v>0</v>
      </c>
      <c r="S11" s="1">
        <f>E11-O11-P11-Q11</f>
        <v>0</v>
      </c>
      <c r="V11" s="1">
        <v>44</v>
      </c>
    </row>
    <row r="12" spans="1:1024" customHeight="1" ht="14.45">
      <c r="A12" s="5">
        <v>10</v>
      </c>
      <c r="B12" s="5">
        <v>756</v>
      </c>
      <c r="C12" s="6" t="s">
        <v>28</v>
      </c>
      <c r="D12" s="5" t="s">
        <v>32</v>
      </c>
      <c r="E12" s="5">
        <v>60</v>
      </c>
      <c r="F12" s="5">
        <v>60</v>
      </c>
      <c r="G12" s="5"/>
      <c r="H12" s="5"/>
      <c r="I12" s="5"/>
      <c r="J12" s="5"/>
      <c r="K12" s="5"/>
      <c r="L12" s="5"/>
      <c r="M12" s="5" t="s">
        <v>21</v>
      </c>
      <c r="N12" s="5" t="s">
        <v>22</v>
      </c>
      <c r="O12" s="5">
        <v>0</v>
      </c>
      <c r="P12" s="5">
        <v>60</v>
      </c>
      <c r="Q12" s="5">
        <v>0</v>
      </c>
      <c r="S12" s="1">
        <f>E12-O12-P12-Q12</f>
        <v>0</v>
      </c>
      <c r="V12" s="1">
        <v>15</v>
      </c>
    </row>
    <row r="13" spans="1:1024" customHeight="1" ht="14.45">
      <c r="A13" s="5">
        <v>11</v>
      </c>
      <c r="B13" s="5">
        <v>756</v>
      </c>
      <c r="C13" s="6" t="s">
        <v>28</v>
      </c>
      <c r="D13" s="5" t="s">
        <v>33</v>
      </c>
      <c r="E13" s="5">
        <v>60</v>
      </c>
      <c r="F13" s="5">
        <v>60</v>
      </c>
      <c r="G13" s="5"/>
      <c r="H13" s="5"/>
      <c r="I13" s="5"/>
      <c r="J13" s="5"/>
      <c r="K13" s="5"/>
      <c r="L13" s="5"/>
      <c r="M13" s="5" t="s">
        <v>21</v>
      </c>
      <c r="N13" s="5" t="s">
        <v>22</v>
      </c>
      <c r="O13" s="5">
        <v>0</v>
      </c>
      <c r="P13" s="5">
        <v>60</v>
      </c>
      <c r="Q13" s="5">
        <v>0</v>
      </c>
      <c r="S13" s="1">
        <f>E13-O13-P13-Q13</f>
        <v>0</v>
      </c>
      <c r="V13" s="1">
        <v>64</v>
      </c>
    </row>
    <row r="14" spans="1:1024" customHeight="1" ht="14.45">
      <c r="A14" s="5">
        <v>12</v>
      </c>
      <c r="B14" s="5">
        <v>756</v>
      </c>
      <c r="C14" s="6" t="s">
        <v>28</v>
      </c>
      <c r="D14" s="5" t="s">
        <v>34</v>
      </c>
      <c r="E14" s="5">
        <v>60</v>
      </c>
      <c r="F14" s="5">
        <v>60</v>
      </c>
      <c r="G14" s="5"/>
      <c r="H14" s="5"/>
      <c r="I14" s="5"/>
      <c r="J14" s="5"/>
      <c r="K14" s="5"/>
      <c r="L14" s="5"/>
      <c r="M14" s="5" t="s">
        <v>21</v>
      </c>
      <c r="N14" s="5" t="s">
        <v>22</v>
      </c>
      <c r="O14" s="5">
        <v>0</v>
      </c>
      <c r="P14" s="5">
        <v>60</v>
      </c>
      <c r="Q14" s="5">
        <v>0</v>
      </c>
      <c r="S14" s="1">
        <f>E14-O14-P14-Q14</f>
        <v>0</v>
      </c>
      <c r="V14" s="1">
        <v>38</v>
      </c>
    </row>
    <row r="15" spans="1:1024" customHeight="1" ht="14.45">
      <c r="A15" s="5">
        <v>13</v>
      </c>
      <c r="B15" s="5">
        <v>756</v>
      </c>
      <c r="C15" s="6" t="s">
        <v>28</v>
      </c>
      <c r="D15" s="5" t="s">
        <v>35</v>
      </c>
      <c r="E15" s="1">
        <v>60</v>
      </c>
      <c r="F15" s="5">
        <v>60</v>
      </c>
      <c r="G15" s="5"/>
      <c r="I15" s="5"/>
      <c r="J15" s="5"/>
      <c r="K15" s="5"/>
      <c r="L15" s="5"/>
      <c r="M15" s="5" t="s">
        <v>21</v>
      </c>
      <c r="N15" s="5" t="s">
        <v>22</v>
      </c>
      <c r="O15" s="5">
        <v>0</v>
      </c>
      <c r="P15" s="5">
        <v>60</v>
      </c>
      <c r="Q15" s="5">
        <v>0</v>
      </c>
      <c r="S15" s="1">
        <f>E15-O15-P15-Q15</f>
        <v>0</v>
      </c>
      <c r="V15" s="1">
        <v>5</v>
      </c>
    </row>
    <row r="16" spans="1:1024" customHeight="1" ht="14.45">
      <c r="A16" s="5">
        <v>14</v>
      </c>
      <c r="B16" s="5">
        <v>756</v>
      </c>
      <c r="C16" s="6" t="s">
        <v>28</v>
      </c>
      <c r="D16" s="5" t="s">
        <v>36</v>
      </c>
      <c r="E16" s="5">
        <v>60</v>
      </c>
      <c r="F16" s="5">
        <v>60</v>
      </c>
      <c r="G16" s="5"/>
      <c r="H16" s="5"/>
      <c r="I16" s="5"/>
      <c r="J16" s="5"/>
      <c r="K16" s="5"/>
      <c r="L16" s="5"/>
      <c r="M16" s="5" t="s">
        <v>21</v>
      </c>
      <c r="N16" s="5" t="s">
        <v>22</v>
      </c>
      <c r="O16" s="5">
        <v>0</v>
      </c>
      <c r="P16" s="5">
        <v>60</v>
      </c>
      <c r="Q16" s="5">
        <v>0</v>
      </c>
      <c r="S16" s="1">
        <f>E16-O16-P16-Q16</f>
        <v>0</v>
      </c>
      <c r="V16" s="1">
        <v>45</v>
      </c>
    </row>
    <row r="17" spans="1:1024" customHeight="1" ht="14.45">
      <c r="A17" s="5">
        <v>15</v>
      </c>
      <c r="B17" s="5">
        <v>756</v>
      </c>
      <c r="C17" s="5" t="s">
        <v>28</v>
      </c>
      <c r="D17" s="5" t="s">
        <v>37</v>
      </c>
      <c r="E17" s="5">
        <v>60</v>
      </c>
      <c r="F17" s="5">
        <v>60</v>
      </c>
      <c r="G17" s="5"/>
      <c r="H17" s="5"/>
      <c r="I17" s="5"/>
      <c r="J17" s="5"/>
      <c r="K17" s="5"/>
      <c r="L17" s="5"/>
      <c r="M17" s="5" t="s">
        <v>21</v>
      </c>
      <c r="N17" s="5" t="s">
        <v>22</v>
      </c>
      <c r="O17" s="5">
        <v>0</v>
      </c>
      <c r="P17" s="5">
        <v>60</v>
      </c>
      <c r="Q17" s="5">
        <v>0</v>
      </c>
      <c r="S17" s="1">
        <f>E17-O17-P17-Q17</f>
        <v>0</v>
      </c>
      <c r="V17" s="1">
        <v>12</v>
      </c>
    </row>
    <row r="18" spans="1:1024" customHeight="1" ht="14.45">
      <c r="A18" s="5">
        <v>16</v>
      </c>
      <c r="B18" s="5">
        <v>756</v>
      </c>
      <c r="C18" s="5" t="s">
        <v>28</v>
      </c>
      <c r="D18" s="5" t="s">
        <v>38</v>
      </c>
      <c r="E18" s="5">
        <v>60</v>
      </c>
      <c r="F18" s="5">
        <v>60</v>
      </c>
      <c r="G18" s="5"/>
      <c r="H18" s="5"/>
      <c r="I18" s="5"/>
      <c r="J18" s="5"/>
      <c r="K18" s="5"/>
      <c r="L18" s="5"/>
      <c r="M18" s="5" t="s">
        <v>21</v>
      </c>
      <c r="N18" s="5" t="s">
        <v>22</v>
      </c>
      <c r="O18" s="5">
        <v>0</v>
      </c>
      <c r="P18" s="5">
        <v>60</v>
      </c>
      <c r="Q18" s="5">
        <v>0</v>
      </c>
      <c r="S18" s="1">
        <f>E18-O18-P18-Q18</f>
        <v>0</v>
      </c>
      <c r="V18" s="1">
        <v>18</v>
      </c>
    </row>
    <row r="19" spans="1:1024" customHeight="1" ht="14.45">
      <c r="A19" s="5">
        <v>17</v>
      </c>
      <c r="B19" s="5">
        <v>756</v>
      </c>
      <c r="C19" s="5" t="s">
        <v>28</v>
      </c>
      <c r="D19" s="5" t="s">
        <v>39</v>
      </c>
      <c r="E19" s="5">
        <v>60</v>
      </c>
      <c r="F19" s="5">
        <v>60</v>
      </c>
      <c r="G19" s="5"/>
      <c r="H19" s="5"/>
      <c r="I19" s="5"/>
      <c r="J19" s="5"/>
      <c r="K19" s="5"/>
      <c r="L19" s="5"/>
      <c r="M19" s="5" t="s">
        <v>21</v>
      </c>
      <c r="N19" s="5" t="s">
        <v>22</v>
      </c>
      <c r="O19" s="5">
        <v>0</v>
      </c>
      <c r="P19" s="5">
        <v>60</v>
      </c>
      <c r="Q19" s="5">
        <v>0</v>
      </c>
      <c r="S19" s="1">
        <f>E19-O19-P19-Q19</f>
        <v>0</v>
      </c>
      <c r="V19" s="1">
        <v>22</v>
      </c>
    </row>
    <row r="20" spans="1:1024" customHeight="1" ht="14.45">
      <c r="A20" s="5">
        <v>18</v>
      </c>
      <c r="B20" s="5">
        <v>756</v>
      </c>
      <c r="C20" s="5" t="s">
        <v>28</v>
      </c>
      <c r="D20" s="5" t="s">
        <v>40</v>
      </c>
      <c r="E20" s="5">
        <v>60</v>
      </c>
      <c r="F20" s="5">
        <v>60</v>
      </c>
      <c r="G20" s="5"/>
      <c r="H20" s="5"/>
      <c r="I20" s="5"/>
      <c r="J20" s="5"/>
      <c r="K20" s="5"/>
      <c r="L20" s="5"/>
      <c r="M20" s="5" t="s">
        <v>21</v>
      </c>
      <c r="N20" s="5" t="s">
        <v>22</v>
      </c>
      <c r="O20" s="5">
        <v>0</v>
      </c>
      <c r="P20" s="5">
        <v>60</v>
      </c>
      <c r="Q20" s="5">
        <v>0</v>
      </c>
      <c r="S20" s="1">
        <f>E20-O20-P20-Q20</f>
        <v>0</v>
      </c>
      <c r="V20" s="1">
        <v>23</v>
      </c>
    </row>
    <row r="21" spans="1:1024" customHeight="1" ht="14.45">
      <c r="A21" s="5">
        <v>19</v>
      </c>
      <c r="B21" s="5">
        <v>756</v>
      </c>
      <c r="C21" s="5" t="s">
        <v>28</v>
      </c>
      <c r="D21" s="5" t="s">
        <v>41</v>
      </c>
      <c r="E21" s="5">
        <v>60</v>
      </c>
      <c r="F21" s="5">
        <v>60</v>
      </c>
      <c r="G21" s="5"/>
      <c r="H21" s="5"/>
      <c r="I21" s="5"/>
      <c r="J21" s="5"/>
      <c r="K21" s="5"/>
      <c r="L21" s="5"/>
      <c r="M21" s="5" t="s">
        <v>21</v>
      </c>
      <c r="N21" s="5" t="s">
        <v>22</v>
      </c>
      <c r="O21" s="5">
        <v>0</v>
      </c>
      <c r="P21" s="5">
        <v>60</v>
      </c>
      <c r="Q21" s="5">
        <v>0</v>
      </c>
      <c r="S21" s="1">
        <f>E21-O21-P21-Q21</f>
        <v>0</v>
      </c>
      <c r="V21" s="1">
        <v>35</v>
      </c>
    </row>
    <row r="22" spans="1:1024" customHeight="1" ht="14.45">
      <c r="A22" s="5">
        <v>20</v>
      </c>
      <c r="B22" s="5">
        <v>756</v>
      </c>
      <c r="C22" s="5" t="s">
        <v>28</v>
      </c>
      <c r="D22" s="5" t="s">
        <v>42</v>
      </c>
      <c r="E22" s="5">
        <v>60</v>
      </c>
      <c r="F22" s="5">
        <v>60</v>
      </c>
      <c r="G22" s="5"/>
      <c r="H22" s="5"/>
      <c r="I22" s="5"/>
      <c r="J22" s="5"/>
      <c r="K22" s="5"/>
      <c r="L22" s="5"/>
      <c r="M22" s="5" t="s">
        <v>21</v>
      </c>
      <c r="N22" s="5" t="s">
        <v>22</v>
      </c>
      <c r="O22" s="5">
        <v>0</v>
      </c>
      <c r="P22" s="5">
        <v>60</v>
      </c>
      <c r="Q22" s="5">
        <v>0</v>
      </c>
      <c r="S22" s="1">
        <f>E22-O22-P22-Q22</f>
        <v>0</v>
      </c>
      <c r="V22" s="1">
        <v>14</v>
      </c>
    </row>
    <row r="23" spans="1:1024" customHeight="1" ht="14.45">
      <c r="A23" s="5">
        <v>21</v>
      </c>
      <c r="B23" s="5">
        <v>756</v>
      </c>
      <c r="C23" s="5" t="s">
        <v>28</v>
      </c>
      <c r="D23" s="1" t="s">
        <v>43</v>
      </c>
      <c r="E23" s="5">
        <v>60</v>
      </c>
      <c r="F23" s="5">
        <v>60</v>
      </c>
      <c r="G23" s="5"/>
      <c r="H23" s="5"/>
      <c r="I23" s="5"/>
      <c r="J23" s="5"/>
      <c r="K23" s="5"/>
      <c r="L23" s="5"/>
      <c r="M23" s="5" t="s">
        <v>21</v>
      </c>
      <c r="N23" s="5" t="s">
        <v>22</v>
      </c>
      <c r="O23" s="5">
        <v>0</v>
      </c>
      <c r="P23" s="5">
        <v>60</v>
      </c>
      <c r="Q23" s="5">
        <v>0</v>
      </c>
      <c r="S23" s="1">
        <f>E23-O23-P23-Q23</f>
        <v>0</v>
      </c>
      <c r="V23" s="1">
        <v>9</v>
      </c>
    </row>
    <row r="24" spans="1:1024" customHeight="1" ht="14.45">
      <c r="A24" s="5">
        <v>22</v>
      </c>
      <c r="B24" s="5">
        <v>756</v>
      </c>
      <c r="C24" s="5" t="s">
        <v>28</v>
      </c>
      <c r="D24" s="5" t="s">
        <v>44</v>
      </c>
      <c r="E24" s="5">
        <v>60</v>
      </c>
      <c r="F24" s="5">
        <v>60</v>
      </c>
      <c r="G24" s="5"/>
      <c r="H24" s="5"/>
      <c r="I24" s="5"/>
      <c r="J24" s="5"/>
      <c r="K24" s="5"/>
      <c r="L24" s="5"/>
      <c r="M24" s="5" t="s">
        <v>21</v>
      </c>
      <c r="N24" s="5" t="s">
        <v>22</v>
      </c>
      <c r="O24" s="5">
        <v>0</v>
      </c>
      <c r="P24" s="5">
        <v>60</v>
      </c>
      <c r="Q24" s="5">
        <v>0</v>
      </c>
      <c r="S24" s="1">
        <f>E24-O24-P24-Q24</f>
        <v>0</v>
      </c>
      <c r="V24" s="1">
        <v>11</v>
      </c>
    </row>
    <row r="25" spans="1:1024" customHeight="1" ht="14.45">
      <c r="A25" s="5">
        <v>23</v>
      </c>
      <c r="B25" s="5">
        <v>756</v>
      </c>
      <c r="C25" s="5" t="s">
        <v>28</v>
      </c>
      <c r="D25" s="5" t="s">
        <v>45</v>
      </c>
      <c r="E25" s="5">
        <v>60</v>
      </c>
      <c r="F25" s="5">
        <v>60</v>
      </c>
      <c r="G25" s="5"/>
      <c r="H25" s="5"/>
      <c r="I25" s="5"/>
      <c r="J25" s="5"/>
      <c r="K25" s="5"/>
      <c r="L25" s="5"/>
      <c r="M25" s="5" t="s">
        <v>21</v>
      </c>
      <c r="N25" s="5" t="s">
        <v>22</v>
      </c>
      <c r="O25" s="5">
        <v>0</v>
      </c>
      <c r="P25" s="5">
        <v>60</v>
      </c>
      <c r="Q25" s="5">
        <v>0</v>
      </c>
      <c r="S25" s="1">
        <f>E25-O25-P25-Q25</f>
        <v>0</v>
      </c>
      <c r="V25" s="1">
        <v>17</v>
      </c>
    </row>
    <row r="26" spans="1:1024" customHeight="1" ht="14.45">
      <c r="A26" s="5">
        <v>24</v>
      </c>
      <c r="B26" s="5">
        <v>756</v>
      </c>
      <c r="C26" s="5" t="s">
        <v>28</v>
      </c>
      <c r="D26" s="5" t="s">
        <v>46</v>
      </c>
      <c r="E26" s="5">
        <v>60</v>
      </c>
      <c r="F26" s="5">
        <v>60</v>
      </c>
      <c r="G26" s="5"/>
      <c r="H26" s="5"/>
      <c r="I26" s="5"/>
      <c r="J26" s="5"/>
      <c r="K26" s="5"/>
      <c r="L26" s="5"/>
      <c r="M26" s="5"/>
      <c r="N26" s="5" t="s">
        <v>47</v>
      </c>
      <c r="O26" s="5">
        <v>0</v>
      </c>
      <c r="P26" s="5">
        <v>0</v>
      </c>
      <c r="Q26" s="5">
        <v>60</v>
      </c>
      <c r="S26" s="1">
        <f>E26-O26-P26-Q26</f>
        <v>0</v>
      </c>
      <c r="V26" s="1">
        <v>43</v>
      </c>
    </row>
    <row r="27" spans="1:1024" customHeight="1" ht="14.45">
      <c r="A27" s="5">
        <v>25</v>
      </c>
      <c r="B27" s="5">
        <v>756</v>
      </c>
      <c r="C27" s="5" t="s">
        <v>28</v>
      </c>
      <c r="D27" s="5" t="s">
        <v>48</v>
      </c>
      <c r="E27" s="5">
        <v>60</v>
      </c>
      <c r="F27" s="5">
        <v>60</v>
      </c>
      <c r="G27" s="5"/>
      <c r="H27" s="5"/>
      <c r="I27" s="5"/>
      <c r="J27" s="5"/>
      <c r="K27" s="5"/>
      <c r="L27" s="5"/>
      <c r="M27" s="5" t="s">
        <v>21</v>
      </c>
      <c r="N27" s="5" t="s">
        <v>22</v>
      </c>
      <c r="O27" s="5">
        <v>0</v>
      </c>
      <c r="P27" s="5">
        <v>60</v>
      </c>
      <c r="Q27" s="5">
        <v>0</v>
      </c>
      <c r="S27" s="1">
        <f>E27-O27-P27-Q27</f>
        <v>0</v>
      </c>
      <c r="V27" s="1">
        <v>13</v>
      </c>
    </row>
    <row r="28" spans="1:1024" customHeight="1" ht="14.45">
      <c r="A28" s="5">
        <v>26</v>
      </c>
      <c r="B28" s="5">
        <v>756</v>
      </c>
      <c r="C28" s="5" t="s">
        <v>28</v>
      </c>
      <c r="D28" s="5" t="s">
        <v>49</v>
      </c>
      <c r="E28" s="5">
        <v>60</v>
      </c>
      <c r="F28" s="5">
        <v>60</v>
      </c>
      <c r="G28" s="5"/>
      <c r="H28" s="5"/>
      <c r="I28" s="5"/>
      <c r="J28" s="5"/>
      <c r="K28" s="5"/>
      <c r="L28" s="5"/>
      <c r="M28" s="5" t="s">
        <v>21</v>
      </c>
      <c r="N28" s="5" t="s">
        <v>22</v>
      </c>
      <c r="O28" s="5">
        <v>0</v>
      </c>
      <c r="P28" s="5">
        <v>60</v>
      </c>
      <c r="Q28" s="5">
        <v>0</v>
      </c>
      <c r="S28" s="1">
        <f>E28-O28-P28-Q28</f>
        <v>0</v>
      </c>
      <c r="V28" s="1">
        <v>16</v>
      </c>
    </row>
    <row r="29" spans="1:1024" customHeight="1" ht="14.45">
      <c r="A29" s="5">
        <v>27</v>
      </c>
      <c r="B29" s="5">
        <v>756</v>
      </c>
      <c r="C29" s="5" t="s">
        <v>28</v>
      </c>
      <c r="D29" s="5" t="s">
        <v>50</v>
      </c>
      <c r="E29" s="5">
        <v>60</v>
      </c>
      <c r="F29" s="5">
        <v>60</v>
      </c>
      <c r="G29" s="5"/>
      <c r="H29" s="5"/>
      <c r="I29" s="5"/>
      <c r="J29" s="5"/>
      <c r="K29" s="5"/>
      <c r="L29" s="5"/>
      <c r="M29" s="5" t="s">
        <v>21</v>
      </c>
      <c r="N29" s="5" t="s">
        <v>22</v>
      </c>
      <c r="O29" s="5">
        <v>0</v>
      </c>
      <c r="P29" s="5">
        <v>60</v>
      </c>
      <c r="Q29" s="5">
        <v>0</v>
      </c>
      <c r="S29" s="1">
        <f>E29-O29-P29-Q29</f>
        <v>0</v>
      </c>
      <c r="V29" s="1">
        <v>21</v>
      </c>
    </row>
    <row r="30" spans="1:1024" customHeight="1" ht="14.45">
      <c r="A30" s="5">
        <v>28</v>
      </c>
      <c r="B30" s="5">
        <v>756</v>
      </c>
      <c r="C30" s="5" t="s">
        <v>28</v>
      </c>
      <c r="D30" s="5" t="s">
        <v>51</v>
      </c>
      <c r="E30" s="5">
        <v>60</v>
      </c>
      <c r="F30" s="5">
        <v>60</v>
      </c>
      <c r="G30" s="5"/>
      <c r="H30" s="5"/>
      <c r="I30" s="5"/>
      <c r="J30" s="5"/>
      <c r="K30" s="5"/>
      <c r="L30" s="5"/>
      <c r="M30" s="5" t="s">
        <v>21</v>
      </c>
      <c r="N30" s="5" t="s">
        <v>22</v>
      </c>
      <c r="O30" s="5">
        <v>0</v>
      </c>
      <c r="P30" s="5">
        <v>60</v>
      </c>
      <c r="Q30" s="5">
        <v>0</v>
      </c>
      <c r="S30" s="1">
        <f>E30-O30-P30-Q30</f>
        <v>0</v>
      </c>
      <c r="V30" s="1">
        <v>59</v>
      </c>
    </row>
    <row r="31" spans="1:1024" customHeight="1" ht="14.45">
      <c r="A31" s="5">
        <v>29</v>
      </c>
      <c r="B31" s="5">
        <v>756</v>
      </c>
      <c r="C31" s="5" t="s">
        <v>28</v>
      </c>
      <c r="D31" s="5" t="s">
        <v>52</v>
      </c>
      <c r="E31" s="5">
        <v>60</v>
      </c>
      <c r="F31" s="5">
        <v>60</v>
      </c>
      <c r="G31" s="5"/>
      <c r="H31" s="5"/>
      <c r="I31" s="5"/>
      <c r="J31" s="5"/>
      <c r="K31" s="5"/>
      <c r="L31" s="5"/>
      <c r="M31" s="5" t="s">
        <v>21</v>
      </c>
      <c r="N31" s="5" t="s">
        <v>22</v>
      </c>
      <c r="O31" s="5">
        <v>0</v>
      </c>
      <c r="P31" s="5">
        <v>60</v>
      </c>
      <c r="Q31" s="5">
        <v>0</v>
      </c>
      <c r="S31" s="1">
        <f>E31-O31-P31-Q31</f>
        <v>0</v>
      </c>
      <c r="V31" s="1">
        <v>24</v>
      </c>
    </row>
    <row r="32" spans="1:1024" customHeight="1" ht="14.45">
      <c r="A32" s="5">
        <v>30</v>
      </c>
      <c r="B32" s="5">
        <v>756</v>
      </c>
      <c r="C32" s="5" t="s">
        <v>28</v>
      </c>
      <c r="D32" s="5" t="s">
        <v>53</v>
      </c>
      <c r="E32" s="5">
        <v>60</v>
      </c>
      <c r="F32" s="5">
        <v>60</v>
      </c>
      <c r="G32" s="5"/>
      <c r="H32" s="5"/>
      <c r="I32" s="5"/>
      <c r="J32" s="5"/>
      <c r="K32" s="5"/>
      <c r="L32" s="5"/>
      <c r="M32" s="5" t="s">
        <v>21</v>
      </c>
      <c r="N32" s="5" t="s">
        <v>22</v>
      </c>
      <c r="O32" s="5">
        <v>0</v>
      </c>
      <c r="P32" s="5">
        <v>60</v>
      </c>
      <c r="Q32" s="5">
        <v>0</v>
      </c>
      <c r="S32" s="1">
        <f>E32-O32-P32-Q32</f>
        <v>0</v>
      </c>
      <c r="V32" s="1">
        <v>47</v>
      </c>
    </row>
    <row r="33" spans="1:1024" customHeight="1" ht="14.45">
      <c r="A33" s="5">
        <v>31</v>
      </c>
      <c r="B33" s="5">
        <v>756</v>
      </c>
      <c r="C33" s="5" t="s">
        <v>28</v>
      </c>
      <c r="D33" s="5" t="s">
        <v>54</v>
      </c>
      <c r="E33" s="5">
        <v>60</v>
      </c>
      <c r="F33" s="5">
        <v>60</v>
      </c>
      <c r="G33" s="5"/>
      <c r="H33" s="5"/>
      <c r="I33" s="5"/>
      <c r="J33" s="5"/>
      <c r="K33" s="5"/>
      <c r="L33" s="5"/>
      <c r="M33" s="5" t="s">
        <v>21</v>
      </c>
      <c r="N33" s="5" t="s">
        <v>22</v>
      </c>
      <c r="O33" s="5">
        <v>0</v>
      </c>
      <c r="P33" s="5">
        <v>60</v>
      </c>
      <c r="Q33" s="5">
        <v>0</v>
      </c>
      <c r="S33" s="1">
        <f>E33-O33-P33-Q33</f>
        <v>0</v>
      </c>
      <c r="V33" s="1">
        <v>27</v>
      </c>
    </row>
    <row r="34" spans="1:1024" customHeight="1" ht="14.45">
      <c r="A34" s="5">
        <v>32</v>
      </c>
      <c r="B34" s="5">
        <v>756</v>
      </c>
      <c r="C34" s="5" t="s">
        <v>28</v>
      </c>
      <c r="D34" s="5" t="s">
        <v>55</v>
      </c>
      <c r="E34" s="5">
        <v>60</v>
      </c>
      <c r="F34" s="5">
        <v>60</v>
      </c>
      <c r="G34" s="5"/>
      <c r="H34" s="5"/>
      <c r="I34" s="5"/>
      <c r="J34" s="5"/>
      <c r="K34" s="5"/>
      <c r="L34" s="5"/>
      <c r="M34" s="5" t="s">
        <v>21</v>
      </c>
      <c r="N34" s="5" t="s">
        <v>22</v>
      </c>
      <c r="O34" s="5">
        <v>0</v>
      </c>
      <c r="P34" s="5">
        <v>60</v>
      </c>
      <c r="Q34" s="5">
        <v>0</v>
      </c>
      <c r="S34" s="1">
        <f>E34-O34-P34-Q34</f>
        <v>0</v>
      </c>
      <c r="V34" s="1">
        <v>19</v>
      </c>
    </row>
    <row r="35" spans="1:1024" customHeight="1" ht="14.45">
      <c r="A35" s="5">
        <v>33</v>
      </c>
      <c r="B35" s="5">
        <v>756</v>
      </c>
      <c r="C35" s="5" t="s">
        <v>28</v>
      </c>
      <c r="D35" s="5" t="s">
        <v>56</v>
      </c>
      <c r="E35" s="5">
        <v>60</v>
      </c>
      <c r="F35" s="5">
        <v>60</v>
      </c>
      <c r="G35" s="5"/>
      <c r="H35" s="5"/>
      <c r="I35" s="5"/>
      <c r="J35" s="5"/>
      <c r="K35" s="5"/>
      <c r="L35" s="5"/>
      <c r="M35" s="5" t="s">
        <v>21</v>
      </c>
      <c r="N35" s="5" t="s">
        <v>22</v>
      </c>
      <c r="O35" s="5">
        <v>0</v>
      </c>
      <c r="P35" s="5">
        <v>60</v>
      </c>
      <c r="Q35" s="5">
        <v>0</v>
      </c>
      <c r="S35" s="1">
        <f>E35-O35-P35-Q35</f>
        <v>0</v>
      </c>
      <c r="V35" s="1">
        <v>61</v>
      </c>
    </row>
    <row r="36" spans="1:1024" customHeight="1" ht="14.45">
      <c r="A36" s="5">
        <v>34</v>
      </c>
      <c r="B36" s="5">
        <v>756</v>
      </c>
      <c r="C36" s="5" t="s">
        <v>28</v>
      </c>
      <c r="D36" s="5" t="s">
        <v>57</v>
      </c>
      <c r="E36" s="5">
        <v>60</v>
      </c>
      <c r="F36" s="5">
        <v>60</v>
      </c>
      <c r="G36" s="5"/>
      <c r="H36" s="5"/>
      <c r="I36" s="5"/>
      <c r="J36" s="5"/>
      <c r="K36" s="5"/>
      <c r="L36" s="5"/>
      <c r="M36" s="5" t="s">
        <v>21</v>
      </c>
      <c r="N36" s="5" t="s">
        <v>22</v>
      </c>
      <c r="O36" s="5">
        <v>0</v>
      </c>
      <c r="P36" s="5">
        <v>60</v>
      </c>
      <c r="Q36" s="5">
        <v>0</v>
      </c>
      <c r="S36" s="1">
        <f>E36-O36-P36-Q36</f>
        <v>0</v>
      </c>
      <c r="V36" s="1">
        <v>56</v>
      </c>
    </row>
    <row r="37" spans="1:1024" customHeight="1" ht="14.45">
      <c r="A37" s="5">
        <v>35</v>
      </c>
      <c r="B37" s="5">
        <v>756</v>
      </c>
      <c r="C37" s="5" t="s">
        <v>28</v>
      </c>
      <c r="D37" s="5" t="s">
        <v>58</v>
      </c>
      <c r="E37" s="5">
        <v>60</v>
      </c>
      <c r="F37" s="5">
        <v>60</v>
      </c>
      <c r="G37" s="5"/>
      <c r="H37" s="5"/>
      <c r="I37" s="5"/>
      <c r="J37" s="5"/>
      <c r="K37" s="5"/>
      <c r="L37" s="5"/>
      <c r="M37" s="5" t="s">
        <v>21</v>
      </c>
      <c r="N37" s="5" t="s">
        <v>22</v>
      </c>
      <c r="O37" s="5">
        <v>0</v>
      </c>
      <c r="P37" s="5">
        <v>60</v>
      </c>
      <c r="Q37" s="5">
        <v>0</v>
      </c>
      <c r="S37" s="1">
        <f>E37-O37-P37-Q37</f>
        <v>0</v>
      </c>
      <c r="V37" s="1">
        <v>31</v>
      </c>
    </row>
    <row r="38" spans="1:1024" customHeight="1" ht="14.45">
      <c r="A38" s="5">
        <v>36</v>
      </c>
      <c r="B38" s="5">
        <v>756</v>
      </c>
      <c r="C38" s="5" t="s">
        <v>28</v>
      </c>
      <c r="D38" s="5" t="s">
        <v>59</v>
      </c>
      <c r="E38" s="5">
        <v>60</v>
      </c>
      <c r="F38" s="5">
        <v>60</v>
      </c>
      <c r="G38" s="5"/>
      <c r="H38" s="5"/>
      <c r="I38" s="5"/>
      <c r="J38" s="5"/>
      <c r="K38" s="5"/>
      <c r="L38" s="5"/>
      <c r="M38" s="5" t="s">
        <v>21</v>
      </c>
      <c r="N38" s="5" t="s">
        <v>22</v>
      </c>
      <c r="O38" s="5">
        <v>0</v>
      </c>
      <c r="P38" s="5">
        <v>60</v>
      </c>
      <c r="Q38" s="5">
        <v>0</v>
      </c>
      <c r="S38" s="1">
        <f>E38-O38-P38-Q38</f>
        <v>0</v>
      </c>
      <c r="V38" s="1">
        <v>34</v>
      </c>
    </row>
    <row r="39" spans="1:1024" customHeight="1" ht="14.45">
      <c r="A39" s="5">
        <v>37</v>
      </c>
      <c r="B39" s="5">
        <v>756</v>
      </c>
      <c r="C39" s="5" t="s">
        <v>28</v>
      </c>
      <c r="D39" s="5" t="s">
        <v>60</v>
      </c>
      <c r="E39" s="5">
        <v>60</v>
      </c>
      <c r="F39" s="5">
        <v>60</v>
      </c>
      <c r="G39" s="5"/>
      <c r="H39" s="5"/>
      <c r="I39" s="5"/>
      <c r="J39" s="5"/>
      <c r="K39" s="5"/>
      <c r="L39" s="5"/>
      <c r="M39" s="5" t="s">
        <v>21</v>
      </c>
      <c r="N39" s="5" t="s">
        <v>22</v>
      </c>
      <c r="O39" s="5">
        <v>0</v>
      </c>
      <c r="P39" s="5">
        <v>60</v>
      </c>
      <c r="Q39" s="5">
        <v>0</v>
      </c>
      <c r="S39" s="1">
        <f>E39-O39-P39-Q39</f>
        <v>0</v>
      </c>
      <c r="V39" s="1">
        <v>36</v>
      </c>
    </row>
    <row r="40" spans="1:1024" customHeight="1" ht="14.45">
      <c r="A40" s="5">
        <v>38</v>
      </c>
      <c r="B40" s="5">
        <v>756</v>
      </c>
      <c r="C40" s="5" t="s">
        <v>28</v>
      </c>
      <c r="D40" s="5" t="s">
        <v>61</v>
      </c>
      <c r="E40" s="5">
        <v>60</v>
      </c>
      <c r="F40" s="5">
        <v>60</v>
      </c>
      <c r="G40" s="5"/>
      <c r="H40" s="5"/>
      <c r="I40" s="5"/>
      <c r="J40" s="5"/>
      <c r="K40" s="5"/>
      <c r="L40" s="5"/>
      <c r="M40" s="5" t="s">
        <v>21</v>
      </c>
      <c r="N40" s="5" t="s">
        <v>22</v>
      </c>
      <c r="O40" s="5">
        <v>0</v>
      </c>
      <c r="P40" s="5">
        <v>60</v>
      </c>
      <c r="Q40" s="5">
        <v>0</v>
      </c>
      <c r="S40" s="1">
        <f>E40-O40-P40-Q40</f>
        <v>0</v>
      </c>
      <c r="V40" s="1">
        <v>37</v>
      </c>
    </row>
    <row r="41" spans="1:1024" customHeight="1" ht="14.45">
      <c r="A41" s="5">
        <v>39</v>
      </c>
      <c r="B41" s="5">
        <v>756</v>
      </c>
      <c r="C41" s="5" t="s">
        <v>28</v>
      </c>
      <c r="D41" s="5" t="s">
        <v>62</v>
      </c>
      <c r="E41" s="5">
        <v>60</v>
      </c>
      <c r="F41" s="5">
        <v>60</v>
      </c>
      <c r="G41" s="5"/>
      <c r="H41" s="5"/>
      <c r="I41" s="5"/>
      <c r="J41" s="5"/>
      <c r="K41" s="5"/>
      <c r="L41" s="5"/>
      <c r="M41" s="5" t="s">
        <v>21</v>
      </c>
      <c r="N41" s="5" t="s">
        <v>22</v>
      </c>
      <c r="O41" s="5">
        <v>0</v>
      </c>
      <c r="P41" s="5">
        <v>60</v>
      </c>
      <c r="Q41" s="5">
        <v>0</v>
      </c>
      <c r="S41" s="1">
        <f>E41-O41-P41-Q41</f>
        <v>0</v>
      </c>
      <c r="V41" s="1">
        <v>28</v>
      </c>
    </row>
    <row r="42" spans="1:1024" customHeight="1" ht="14.45">
      <c r="A42" s="5">
        <v>40</v>
      </c>
      <c r="B42" s="5">
        <v>756</v>
      </c>
      <c r="C42" s="5" t="s">
        <v>28</v>
      </c>
      <c r="D42" s="5" t="s">
        <v>63</v>
      </c>
      <c r="E42" s="5">
        <v>60</v>
      </c>
      <c r="F42" s="5">
        <v>60</v>
      </c>
      <c r="G42" s="5"/>
      <c r="H42" s="5"/>
      <c r="I42" s="5"/>
      <c r="J42" s="5"/>
      <c r="K42" s="5"/>
      <c r="L42" s="5"/>
      <c r="M42" s="5" t="s">
        <v>21</v>
      </c>
      <c r="N42" s="5" t="s">
        <v>22</v>
      </c>
      <c r="O42" s="5">
        <v>0</v>
      </c>
      <c r="P42" s="5">
        <v>60</v>
      </c>
      <c r="Q42" s="5">
        <v>0</v>
      </c>
      <c r="S42" s="1">
        <f>E42-O42-P42-Q42</f>
        <v>0</v>
      </c>
      <c r="V42" s="1">
        <v>40</v>
      </c>
    </row>
    <row r="43" spans="1:1024" customHeight="1" ht="14.45">
      <c r="A43" s="5">
        <v>41</v>
      </c>
      <c r="B43" s="5">
        <v>756</v>
      </c>
      <c r="C43" s="5" t="s">
        <v>28</v>
      </c>
      <c r="D43" s="5" t="s">
        <v>64</v>
      </c>
      <c r="E43" s="5">
        <v>60</v>
      </c>
      <c r="F43" s="5">
        <v>60</v>
      </c>
      <c r="G43" s="5"/>
      <c r="H43" s="5"/>
      <c r="I43" s="5"/>
      <c r="J43" s="5"/>
      <c r="K43" s="5"/>
      <c r="L43" s="5"/>
      <c r="M43" s="5" t="s">
        <v>21</v>
      </c>
      <c r="N43" s="5" t="s">
        <v>22</v>
      </c>
      <c r="O43" s="5">
        <v>0</v>
      </c>
      <c r="P43" s="5">
        <v>60</v>
      </c>
      <c r="Q43" s="5">
        <v>0</v>
      </c>
      <c r="S43" s="1">
        <f>E43-O43-P43-Q43</f>
        <v>0</v>
      </c>
      <c r="V43" s="1">
        <v>41</v>
      </c>
    </row>
    <row r="44" spans="1:1024" customHeight="1" ht="14.45">
      <c r="A44" s="5">
        <v>42</v>
      </c>
      <c r="B44" s="5">
        <v>796</v>
      </c>
      <c r="C44" s="5" t="s">
        <v>65</v>
      </c>
      <c r="D44" s="5" t="s">
        <v>66</v>
      </c>
      <c r="E44" s="5">
        <v>954.32</v>
      </c>
      <c r="F44" s="5"/>
      <c r="G44" s="5"/>
      <c r="H44" s="5"/>
      <c r="I44" s="5"/>
      <c r="J44" s="5">
        <v>954.32</v>
      </c>
      <c r="K44" s="5"/>
      <c r="L44" s="5"/>
      <c r="M44" s="5" t="s">
        <v>21</v>
      </c>
      <c r="N44" s="5" t="s">
        <v>22</v>
      </c>
      <c r="O44" s="5">
        <v>0</v>
      </c>
      <c r="P44" s="5">
        <v>954.32</v>
      </c>
      <c r="Q44" s="5">
        <v>0</v>
      </c>
      <c r="S44" s="1">
        <f>E44-O44-P44-Q44</f>
        <v>0</v>
      </c>
    </row>
    <row r="45" spans="1:1024" customHeight="1" ht="14.45">
      <c r="A45" s="5">
        <v>43</v>
      </c>
      <c r="B45" s="5">
        <v>79131</v>
      </c>
      <c r="C45" s="5" t="s">
        <v>67</v>
      </c>
      <c r="D45" s="5" t="s">
        <v>68</v>
      </c>
      <c r="E45" s="5">
        <v>304</v>
      </c>
      <c r="F45" s="5"/>
      <c r="G45" s="5">
        <v>304</v>
      </c>
      <c r="H45" s="5"/>
      <c r="I45" s="5"/>
      <c r="J45" s="5"/>
      <c r="K45" s="5"/>
      <c r="L45" s="5"/>
      <c r="M45" s="5" t="s">
        <v>21</v>
      </c>
      <c r="N45" s="5" t="s">
        <v>22</v>
      </c>
      <c r="O45" s="5">
        <v>0</v>
      </c>
      <c r="P45" s="5">
        <v>304</v>
      </c>
      <c r="Q45" s="5">
        <v>0</v>
      </c>
      <c r="S45" s="1">
        <f>E45-O45-P45-Q45</f>
        <v>0</v>
      </c>
    </row>
    <row r="46" spans="1:1024" customHeight="1" ht="14.45">
      <c r="A46" s="5">
        <v>44</v>
      </c>
      <c r="B46" s="5">
        <v>79131</v>
      </c>
      <c r="C46" s="5" t="s">
        <v>67</v>
      </c>
      <c r="D46" s="5" t="s">
        <v>69</v>
      </c>
      <c r="E46" s="5">
        <v>76</v>
      </c>
      <c r="F46" s="5"/>
      <c r="G46" s="5">
        <v>76</v>
      </c>
      <c r="H46" s="5"/>
      <c r="I46" s="5"/>
      <c r="J46" s="5"/>
      <c r="K46" s="5"/>
      <c r="L46" s="5"/>
      <c r="M46" s="5" t="s">
        <v>21</v>
      </c>
      <c r="N46" s="5" t="s">
        <v>22</v>
      </c>
      <c r="O46" s="5">
        <v>0</v>
      </c>
      <c r="P46" s="5">
        <v>76</v>
      </c>
      <c r="Q46" s="5">
        <v>0</v>
      </c>
      <c r="S46" s="1">
        <f>E46-O46-P46-Q46</f>
        <v>0</v>
      </c>
    </row>
    <row r="47" spans="1:1024" customHeight="1" ht="14.45">
      <c r="A47" s="5">
        <v>45</v>
      </c>
      <c r="B47" s="5">
        <v>79131</v>
      </c>
      <c r="C47" s="5" t="s">
        <v>67</v>
      </c>
      <c r="D47" s="5" t="s">
        <v>70</v>
      </c>
      <c r="E47" s="5">
        <v>114</v>
      </c>
      <c r="F47" s="5"/>
      <c r="G47" s="5">
        <v>114</v>
      </c>
      <c r="H47" s="5"/>
      <c r="I47" s="5"/>
      <c r="J47" s="5"/>
      <c r="K47" s="5"/>
      <c r="L47" s="5"/>
      <c r="M47" s="5" t="s">
        <v>21</v>
      </c>
      <c r="N47" s="5" t="s">
        <v>22</v>
      </c>
      <c r="O47" s="5">
        <v>0</v>
      </c>
      <c r="P47" s="5">
        <v>114</v>
      </c>
      <c r="Q47" s="5">
        <v>0</v>
      </c>
      <c r="S47" s="1">
        <f>E47-O47-P47-Q47</f>
        <v>0</v>
      </c>
    </row>
    <row r="48" spans="1:1024" customHeight="1" ht="14.45">
      <c r="A48" s="5">
        <v>46</v>
      </c>
      <c r="B48" s="5">
        <v>79131</v>
      </c>
      <c r="C48" s="5" t="s">
        <v>67</v>
      </c>
      <c r="D48" s="5" t="s">
        <v>71</v>
      </c>
      <c r="E48" s="5">
        <v>266</v>
      </c>
      <c r="F48" s="5"/>
      <c r="G48" s="5">
        <v>266</v>
      </c>
      <c r="H48" s="5"/>
      <c r="I48" s="5"/>
      <c r="J48" s="5"/>
      <c r="K48" s="5"/>
      <c r="L48" s="5"/>
      <c r="M48" s="5" t="s">
        <v>21</v>
      </c>
      <c r="N48" s="5" t="s">
        <v>22</v>
      </c>
      <c r="O48" s="5">
        <v>0</v>
      </c>
      <c r="P48" s="5">
        <v>266</v>
      </c>
      <c r="Q48" s="5">
        <v>0</v>
      </c>
      <c r="S48" s="1">
        <f>E48-O48-P48-Q48</f>
        <v>0</v>
      </c>
    </row>
    <row r="49" spans="1:1024" customHeight="1" ht="14.45">
      <c r="A49" s="5">
        <v>47</v>
      </c>
      <c r="B49" s="5">
        <v>79131</v>
      </c>
      <c r="C49" s="5" t="s">
        <v>67</v>
      </c>
      <c r="D49" s="5" t="s">
        <v>72</v>
      </c>
      <c r="E49" s="5">
        <v>152</v>
      </c>
      <c r="F49" s="5"/>
      <c r="G49" s="5">
        <v>152</v>
      </c>
      <c r="H49" s="5"/>
      <c r="I49" s="5"/>
      <c r="J49" s="5"/>
      <c r="K49" s="5"/>
      <c r="L49" s="5"/>
      <c r="M49" s="5" t="s">
        <v>21</v>
      </c>
      <c r="N49" s="5" t="s">
        <v>22</v>
      </c>
      <c r="O49" s="5">
        <v>0</v>
      </c>
      <c r="P49" s="5">
        <v>152</v>
      </c>
      <c r="Q49" s="5">
        <v>0</v>
      </c>
      <c r="S49" s="1">
        <f>E49-O49-P49-Q49</f>
        <v>0</v>
      </c>
    </row>
    <row r="50" spans="1:1024" customHeight="1" ht="14.45">
      <c r="A50" s="5">
        <v>48</v>
      </c>
      <c r="B50" s="5">
        <v>79131</v>
      </c>
      <c r="C50" s="5" t="s">
        <v>67</v>
      </c>
      <c r="D50" s="5" t="s">
        <v>73</v>
      </c>
      <c r="E50" s="5">
        <v>152</v>
      </c>
      <c r="F50" s="5"/>
      <c r="G50" s="5">
        <v>152</v>
      </c>
      <c r="H50" s="5"/>
      <c r="I50" s="5"/>
      <c r="J50" s="5"/>
      <c r="K50" s="5"/>
      <c r="L50" s="5"/>
      <c r="M50" s="5" t="s">
        <v>21</v>
      </c>
      <c r="N50" s="5" t="s">
        <v>22</v>
      </c>
      <c r="O50" s="5">
        <v>0</v>
      </c>
      <c r="P50" s="5">
        <v>152</v>
      </c>
      <c r="Q50" s="5">
        <v>0</v>
      </c>
      <c r="S50" s="1">
        <f>E50-O50-P50-Q50</f>
        <v>0</v>
      </c>
    </row>
    <row r="51" spans="1:1024" customHeight="1" ht="14.45">
      <c r="A51" s="5">
        <v>49</v>
      </c>
      <c r="B51" s="5">
        <v>79131</v>
      </c>
      <c r="C51" s="5" t="s">
        <v>67</v>
      </c>
      <c r="D51" s="5" t="s">
        <v>74</v>
      </c>
      <c r="E51" s="5">
        <v>494</v>
      </c>
      <c r="F51" s="5"/>
      <c r="G51" s="5">
        <v>494</v>
      </c>
      <c r="H51" s="5"/>
      <c r="I51" s="5"/>
      <c r="J51" s="5"/>
      <c r="K51" s="5"/>
      <c r="L51" s="5"/>
      <c r="M51" s="5" t="s">
        <v>21</v>
      </c>
      <c r="N51" s="5" t="s">
        <v>22</v>
      </c>
      <c r="O51" s="5">
        <v>0</v>
      </c>
      <c r="P51" s="5">
        <v>494</v>
      </c>
      <c r="Q51" s="5">
        <v>0</v>
      </c>
      <c r="S51" s="1">
        <f>E51-O51-P51-Q51</f>
        <v>0</v>
      </c>
    </row>
    <row r="52" spans="1:1024" customHeight="1" ht="14.45">
      <c r="A52" s="5">
        <v>50</v>
      </c>
      <c r="B52" s="5">
        <v>7915</v>
      </c>
      <c r="C52" s="5" t="s">
        <v>75</v>
      </c>
      <c r="D52" s="5" t="s">
        <v>35</v>
      </c>
      <c r="E52" s="5">
        <v>390</v>
      </c>
      <c r="F52" s="5"/>
      <c r="G52" s="5"/>
      <c r="H52" s="5"/>
      <c r="I52" s="5"/>
      <c r="J52" s="5"/>
      <c r="K52" s="5">
        <v>390</v>
      </c>
      <c r="L52" s="5"/>
      <c r="M52" s="5" t="s">
        <v>21</v>
      </c>
      <c r="N52" s="5" t="s">
        <v>22</v>
      </c>
      <c r="O52" s="5">
        <v>0</v>
      </c>
      <c r="P52" s="5">
        <v>390</v>
      </c>
      <c r="Q52" s="5">
        <v>0</v>
      </c>
      <c r="S52" s="1">
        <f>E52-O52-P52-Q52</f>
        <v>0</v>
      </c>
      <c r="V52" s="1">
        <v>5</v>
      </c>
    </row>
    <row r="53" spans="1:1024" customHeight="1" ht="14.45">
      <c r="A53" s="5">
        <v>51</v>
      </c>
      <c r="B53" s="5">
        <v>756</v>
      </c>
      <c r="C53" s="5" t="s">
        <v>28</v>
      </c>
      <c r="D53" s="5" t="s">
        <v>76</v>
      </c>
      <c r="E53" s="5">
        <v>60</v>
      </c>
      <c r="F53" s="5">
        <v>60</v>
      </c>
      <c r="G53" s="5"/>
      <c r="H53" s="5"/>
      <c r="I53" s="5"/>
      <c r="J53" s="5"/>
      <c r="K53" s="5"/>
      <c r="L53" s="5"/>
      <c r="M53" s="5" t="s">
        <v>21</v>
      </c>
      <c r="N53" s="5" t="s">
        <v>22</v>
      </c>
      <c r="O53" s="5">
        <v>0</v>
      </c>
      <c r="P53" s="5">
        <v>60</v>
      </c>
      <c r="Q53" s="5">
        <v>0</v>
      </c>
      <c r="S53" s="1">
        <f>E53-O53-P53-Q53</f>
        <v>0</v>
      </c>
      <c r="V53" s="1">
        <v>3</v>
      </c>
    </row>
    <row r="54" spans="1:1024" customHeight="1" ht="14.45">
      <c r="A54" s="5">
        <v>52</v>
      </c>
      <c r="B54" s="5">
        <v>756</v>
      </c>
      <c r="C54" s="5" t="s">
        <v>28</v>
      </c>
      <c r="D54" s="5" t="s">
        <v>77</v>
      </c>
      <c r="E54" s="5">
        <v>60</v>
      </c>
      <c r="F54" s="5">
        <v>60</v>
      </c>
      <c r="G54" s="5"/>
      <c r="H54" s="5"/>
      <c r="I54" s="5"/>
      <c r="J54" s="5"/>
      <c r="K54" s="5"/>
      <c r="L54" s="5"/>
      <c r="M54" s="5" t="s">
        <v>21</v>
      </c>
      <c r="N54" s="5" t="s">
        <v>22</v>
      </c>
      <c r="O54" s="5">
        <v>0</v>
      </c>
      <c r="P54" s="5">
        <v>60</v>
      </c>
      <c r="Q54" s="5">
        <v>0</v>
      </c>
      <c r="S54" s="1">
        <f>E54-O54-P54-Q54</f>
        <v>0</v>
      </c>
      <c r="V54" s="1">
        <v>4</v>
      </c>
    </row>
    <row r="55" spans="1:1024" customHeight="1" ht="14.45">
      <c r="A55" s="5">
        <v>53</v>
      </c>
      <c r="B55" s="5">
        <v>756</v>
      </c>
      <c r="C55" s="5" t="s">
        <v>28</v>
      </c>
      <c r="D55" s="5" t="s">
        <v>78</v>
      </c>
      <c r="E55" s="5">
        <v>60</v>
      </c>
      <c r="F55" s="5">
        <v>60</v>
      </c>
      <c r="G55" s="5"/>
      <c r="H55" s="5"/>
      <c r="I55" s="5"/>
      <c r="J55" s="5"/>
      <c r="K55" s="5"/>
      <c r="L55" s="5"/>
      <c r="M55" s="5" t="s">
        <v>21</v>
      </c>
      <c r="N55" s="5" t="s">
        <v>22</v>
      </c>
      <c r="O55" s="5">
        <v>0</v>
      </c>
      <c r="P55" s="5">
        <v>60</v>
      </c>
      <c r="Q55" s="5">
        <v>0</v>
      </c>
      <c r="S55" s="1">
        <f>E55-O55-P55-Q55</f>
        <v>0</v>
      </c>
      <c r="V55" s="1">
        <v>20</v>
      </c>
    </row>
    <row r="56" spans="1:1024" customHeight="1" ht="14.45">
      <c r="A56" s="5">
        <v>54</v>
      </c>
      <c r="B56" s="5">
        <v>756</v>
      </c>
      <c r="C56" s="5" t="s">
        <v>28</v>
      </c>
      <c r="D56" s="1" t="s">
        <v>79</v>
      </c>
      <c r="E56" s="1">
        <v>60</v>
      </c>
      <c r="F56" s="5">
        <v>60</v>
      </c>
      <c r="G56" s="5"/>
      <c r="H56" s="5"/>
      <c r="I56" s="5"/>
      <c r="J56" s="5"/>
      <c r="L56" s="5"/>
      <c r="M56" s="5" t="s">
        <v>21</v>
      </c>
      <c r="N56" s="5" t="s">
        <v>22</v>
      </c>
      <c r="O56" s="5">
        <v>0</v>
      </c>
      <c r="P56" s="5">
        <v>60</v>
      </c>
      <c r="Q56" s="5">
        <v>0</v>
      </c>
      <c r="S56" s="1">
        <f>E56-O56-P56-Q56</f>
        <v>0</v>
      </c>
      <c r="V56" s="1">
        <v>7</v>
      </c>
    </row>
    <row r="57" spans="1:1024" customHeight="1" ht="14.45">
      <c r="A57" s="5">
        <v>55</v>
      </c>
      <c r="B57" s="5">
        <v>756</v>
      </c>
      <c r="C57" s="5" t="s">
        <v>28</v>
      </c>
      <c r="D57" s="5" t="s">
        <v>80</v>
      </c>
      <c r="E57" s="5">
        <v>60</v>
      </c>
      <c r="F57" s="5">
        <v>60</v>
      </c>
      <c r="G57" s="5"/>
      <c r="H57" s="5"/>
      <c r="I57" s="5"/>
      <c r="J57" s="5"/>
      <c r="K57" s="5"/>
      <c r="L57" s="5"/>
      <c r="M57" s="5" t="s">
        <v>21</v>
      </c>
      <c r="N57" s="5" t="s">
        <v>22</v>
      </c>
      <c r="O57" s="5">
        <v>0</v>
      </c>
      <c r="P57" s="5">
        <v>60</v>
      </c>
      <c r="Q57" s="5">
        <v>0</v>
      </c>
      <c r="S57" s="1">
        <f>E57-O57-P57-Q57</f>
        <v>0</v>
      </c>
      <c r="V57" s="1">
        <v>52</v>
      </c>
    </row>
    <row r="58" spans="1:1024" customHeight="1" ht="14.45">
      <c r="A58" s="5">
        <v>56</v>
      </c>
      <c r="B58" s="5">
        <v>756</v>
      </c>
      <c r="C58" s="5" t="s">
        <v>28</v>
      </c>
      <c r="D58" s="5" t="s">
        <v>20</v>
      </c>
      <c r="E58" s="5">
        <v>60</v>
      </c>
      <c r="F58" s="5">
        <v>60</v>
      </c>
      <c r="G58" s="5"/>
      <c r="H58" s="5"/>
      <c r="I58" s="5"/>
      <c r="J58" s="5"/>
      <c r="K58" s="5"/>
      <c r="L58" s="5"/>
      <c r="M58" s="5" t="s">
        <v>21</v>
      </c>
      <c r="N58" s="5" t="s">
        <v>22</v>
      </c>
      <c r="O58" s="5">
        <v>0</v>
      </c>
      <c r="P58" s="5">
        <v>60</v>
      </c>
      <c r="Q58" s="5">
        <v>0</v>
      </c>
      <c r="S58" s="1">
        <f>E58-O58-P58-Q58</f>
        <v>0</v>
      </c>
      <c r="V58" s="1">
        <v>10</v>
      </c>
    </row>
    <row r="59" spans="1:1024" customHeight="1" ht="14.45">
      <c r="A59" s="5">
        <v>57</v>
      </c>
      <c r="B59" s="5">
        <v>756</v>
      </c>
      <c r="C59" s="5" t="s">
        <v>28</v>
      </c>
      <c r="D59" s="5" t="s">
        <v>81</v>
      </c>
      <c r="E59" s="5">
        <v>60</v>
      </c>
      <c r="F59" s="5">
        <v>60</v>
      </c>
      <c r="G59" s="5"/>
      <c r="H59" s="5"/>
      <c r="I59" s="5"/>
      <c r="J59" s="5"/>
      <c r="K59" s="5"/>
      <c r="L59" s="5"/>
      <c r="M59" s="5" t="s">
        <v>21</v>
      </c>
      <c r="N59" s="5" t="s">
        <v>22</v>
      </c>
      <c r="O59" s="5">
        <v>0</v>
      </c>
      <c r="P59" s="5">
        <v>60</v>
      </c>
      <c r="Q59" s="5">
        <v>0</v>
      </c>
      <c r="S59" s="1">
        <f>E59-O59-P59-Q59</f>
        <v>0</v>
      </c>
      <c r="V59" s="1">
        <v>42</v>
      </c>
    </row>
    <row r="60" spans="1:1024" customHeight="1" ht="14.45">
      <c r="A60" s="5">
        <v>58</v>
      </c>
      <c r="B60" s="5">
        <v>756</v>
      </c>
      <c r="C60" s="5" t="s">
        <v>28</v>
      </c>
      <c r="D60" s="5" t="s">
        <v>82</v>
      </c>
      <c r="E60" s="5">
        <v>60</v>
      </c>
      <c r="F60" s="5">
        <v>60</v>
      </c>
      <c r="G60" s="5"/>
      <c r="H60" s="5"/>
      <c r="I60" s="5"/>
      <c r="J60" s="5"/>
      <c r="K60" s="5"/>
      <c r="L60" s="5"/>
      <c r="M60" s="5" t="s">
        <v>21</v>
      </c>
      <c r="N60" s="5" t="s">
        <v>22</v>
      </c>
      <c r="O60" s="5">
        <v>0</v>
      </c>
      <c r="P60" s="5">
        <v>60</v>
      </c>
      <c r="Q60" s="5">
        <v>0</v>
      </c>
      <c r="S60" s="1">
        <f>E60-O60-P60-Q60</f>
        <v>0</v>
      </c>
      <c r="V60" s="1">
        <v>60</v>
      </c>
    </row>
    <row r="61" spans="1:1024" customHeight="1" ht="14.45">
      <c r="A61" s="5">
        <v>59</v>
      </c>
      <c r="B61" s="5">
        <v>756</v>
      </c>
      <c r="C61" s="5" t="s">
        <v>28</v>
      </c>
      <c r="D61" s="5" t="s">
        <v>83</v>
      </c>
      <c r="E61" s="5">
        <v>60</v>
      </c>
      <c r="F61" s="5">
        <v>60</v>
      </c>
      <c r="G61" s="5"/>
      <c r="H61" s="5"/>
      <c r="I61" s="5"/>
      <c r="J61" s="5"/>
      <c r="K61" s="5"/>
      <c r="L61" s="5"/>
      <c r="M61" s="5" t="s">
        <v>21</v>
      </c>
      <c r="N61" s="5" t="s">
        <v>22</v>
      </c>
      <c r="O61" s="5">
        <v>0</v>
      </c>
      <c r="P61" s="5">
        <v>60</v>
      </c>
      <c r="Q61" s="5">
        <v>0</v>
      </c>
      <c r="S61" s="1">
        <f>E61-O61-P61-Q61</f>
        <v>0</v>
      </c>
      <c r="V61" s="1">
        <v>66</v>
      </c>
    </row>
    <row r="62" spans="1:1024" customHeight="1" ht="14.45">
      <c r="A62" s="5">
        <v>60</v>
      </c>
      <c r="B62" s="5">
        <v>756</v>
      </c>
      <c r="C62" s="5" t="s">
        <v>28</v>
      </c>
      <c r="D62" s="5" t="s">
        <v>84</v>
      </c>
      <c r="E62" s="5">
        <v>60</v>
      </c>
      <c r="F62" s="5">
        <v>60</v>
      </c>
      <c r="G62" s="5"/>
      <c r="H62" s="5"/>
      <c r="I62" s="5"/>
      <c r="J62" s="5"/>
      <c r="K62" s="5"/>
      <c r="L62" s="5"/>
      <c r="M62" s="5" t="s">
        <v>21</v>
      </c>
      <c r="N62" s="5" t="s">
        <v>22</v>
      </c>
      <c r="O62" s="5">
        <v>0</v>
      </c>
      <c r="P62" s="5">
        <v>60</v>
      </c>
      <c r="Q62" s="5">
        <v>0</v>
      </c>
      <c r="S62" s="1">
        <f>E62-O62-P62-Q62</f>
        <v>0</v>
      </c>
      <c r="V62" s="1">
        <v>50</v>
      </c>
    </row>
    <row r="63" spans="1:1024" customHeight="1" ht="14.45">
      <c r="A63" s="5">
        <v>61</v>
      </c>
      <c r="B63" s="5">
        <v>756</v>
      </c>
      <c r="C63" s="5" t="s">
        <v>28</v>
      </c>
      <c r="D63" s="5" t="s">
        <v>85</v>
      </c>
      <c r="E63" s="5">
        <v>60</v>
      </c>
      <c r="F63" s="5">
        <v>60</v>
      </c>
      <c r="G63" s="5"/>
      <c r="H63" s="5"/>
      <c r="I63" s="5"/>
      <c r="J63" s="5"/>
      <c r="K63" s="5"/>
      <c r="L63" s="5"/>
      <c r="M63" s="5" t="s">
        <v>21</v>
      </c>
      <c r="N63" s="5" t="s">
        <v>22</v>
      </c>
      <c r="O63" s="5">
        <v>0</v>
      </c>
      <c r="P63" s="5">
        <v>60</v>
      </c>
      <c r="Q63" s="5">
        <v>0</v>
      </c>
      <c r="S63" s="1">
        <f>E63-O63-P63-Q63</f>
        <v>0</v>
      </c>
      <c r="V63" s="1">
        <v>48</v>
      </c>
    </row>
    <row r="64" spans="1:1024" customHeight="1" ht="14.45">
      <c r="A64" s="5">
        <v>62</v>
      </c>
      <c r="B64" s="5">
        <v>756</v>
      </c>
      <c r="C64" s="5" t="s">
        <v>28</v>
      </c>
      <c r="D64" s="5" t="s">
        <v>86</v>
      </c>
      <c r="E64" s="5">
        <v>60</v>
      </c>
      <c r="F64" s="5">
        <v>60</v>
      </c>
      <c r="G64" s="5"/>
      <c r="H64" s="5"/>
      <c r="I64" s="5"/>
      <c r="J64" s="5"/>
      <c r="K64" s="5"/>
      <c r="L64" s="5"/>
      <c r="M64" s="5" t="s">
        <v>21</v>
      </c>
      <c r="N64" s="5" t="s">
        <v>22</v>
      </c>
      <c r="O64" s="5">
        <v>0</v>
      </c>
      <c r="P64" s="5">
        <v>60</v>
      </c>
      <c r="Q64" s="5">
        <v>0</v>
      </c>
      <c r="S64" s="1">
        <f>E64-O64-P64-Q64</f>
        <v>0</v>
      </c>
      <c r="V64" s="1">
        <v>49</v>
      </c>
    </row>
    <row r="65" spans="1:1024" customHeight="1" ht="14.45">
      <c r="A65" s="5">
        <v>63</v>
      </c>
      <c r="B65" s="5">
        <v>756</v>
      </c>
      <c r="C65" s="5" t="s">
        <v>28</v>
      </c>
      <c r="D65" s="5" t="s">
        <v>87</v>
      </c>
      <c r="E65" s="5">
        <v>60</v>
      </c>
      <c r="F65" s="5">
        <v>60</v>
      </c>
      <c r="G65" s="5"/>
      <c r="H65" s="5"/>
      <c r="I65" s="5"/>
      <c r="J65" s="5"/>
      <c r="K65" s="5"/>
      <c r="L65" s="5"/>
      <c r="M65" s="5" t="s">
        <v>21</v>
      </c>
      <c r="N65" s="5" t="s">
        <v>22</v>
      </c>
      <c r="O65" s="5">
        <v>0</v>
      </c>
      <c r="P65" s="5">
        <v>60</v>
      </c>
      <c r="Q65" s="5">
        <v>0</v>
      </c>
      <c r="S65" s="1">
        <f>E65-O65-P65-Q65</f>
        <v>0</v>
      </c>
      <c r="V65" s="1">
        <v>62</v>
      </c>
    </row>
    <row r="66" spans="1:1024" customHeight="1" ht="14.45">
      <c r="A66" s="5">
        <v>64</v>
      </c>
      <c r="B66" s="5">
        <v>756</v>
      </c>
      <c r="C66" s="5" t="s">
        <v>28</v>
      </c>
      <c r="D66" s="5" t="s">
        <v>88</v>
      </c>
      <c r="E66" s="5">
        <v>60</v>
      </c>
      <c r="F66" s="5">
        <v>60</v>
      </c>
      <c r="G66" s="5"/>
      <c r="H66" s="5"/>
      <c r="I66" s="5"/>
      <c r="J66" s="5"/>
      <c r="K66" s="5"/>
      <c r="L66" s="5"/>
      <c r="M66" s="5" t="s">
        <v>21</v>
      </c>
      <c r="N66" s="5" t="s">
        <v>22</v>
      </c>
      <c r="O66" s="5">
        <v>0</v>
      </c>
      <c r="P66" s="5">
        <v>60</v>
      </c>
      <c r="Q66" s="5">
        <v>0</v>
      </c>
      <c r="S66" s="1">
        <f>E66-O66-P66-Q66</f>
        <v>0</v>
      </c>
      <c r="V66" s="1">
        <v>46</v>
      </c>
    </row>
    <row r="67" spans="1:1024" customHeight="1" ht="14.45">
      <c r="A67" s="5">
        <v>65</v>
      </c>
      <c r="B67" s="5">
        <v>756</v>
      </c>
      <c r="C67" s="5" t="s">
        <v>28</v>
      </c>
      <c r="D67" s="5" t="s">
        <v>89</v>
      </c>
      <c r="E67" s="5">
        <v>60</v>
      </c>
      <c r="F67" s="5">
        <v>60</v>
      </c>
      <c r="G67" s="5"/>
      <c r="H67" s="5"/>
      <c r="I67" s="5"/>
      <c r="J67" s="5"/>
      <c r="K67" s="5"/>
      <c r="L67" s="5"/>
      <c r="M67" s="5" t="s">
        <v>21</v>
      </c>
      <c r="N67" s="5" t="s">
        <v>22</v>
      </c>
      <c r="O67" s="5">
        <v>0</v>
      </c>
      <c r="P67" s="5">
        <v>60</v>
      </c>
      <c r="Q67" s="5">
        <v>0</v>
      </c>
      <c r="S67" s="1">
        <f>E67-O67-P67-Q67</f>
        <v>0</v>
      </c>
      <c r="V67" s="1">
        <v>25</v>
      </c>
    </row>
    <row r="68" spans="1:1024" customHeight="1" ht="14.45">
      <c r="A68" s="5">
        <v>66</v>
      </c>
      <c r="B68" s="5">
        <v>756</v>
      </c>
      <c r="C68" s="5" t="s">
        <v>28</v>
      </c>
      <c r="D68" s="5" t="s">
        <v>90</v>
      </c>
      <c r="E68" s="5">
        <v>60</v>
      </c>
      <c r="F68" s="5">
        <v>60</v>
      </c>
      <c r="G68" s="5"/>
      <c r="H68" s="5"/>
      <c r="I68" s="5"/>
      <c r="J68" s="5"/>
      <c r="K68" s="5"/>
      <c r="L68" s="5"/>
      <c r="M68" s="5" t="s">
        <v>21</v>
      </c>
      <c r="N68" s="5" t="s">
        <v>22</v>
      </c>
      <c r="O68" s="5">
        <v>0</v>
      </c>
      <c r="P68" s="5">
        <v>60</v>
      </c>
      <c r="Q68" s="5">
        <v>0</v>
      </c>
      <c r="S68" s="1">
        <f>E68-O68-P68-Q68</f>
        <v>0</v>
      </c>
      <c r="V68" s="1">
        <v>58</v>
      </c>
    </row>
    <row r="69" spans="1:1024" customHeight="1" ht="14.45">
      <c r="A69" s="5">
        <v>67</v>
      </c>
      <c r="B69" s="5">
        <v>756</v>
      </c>
      <c r="C69" s="5" t="s">
        <v>28</v>
      </c>
      <c r="D69" s="5" t="s">
        <v>91</v>
      </c>
      <c r="E69" s="5">
        <v>60</v>
      </c>
      <c r="F69" s="5">
        <v>60</v>
      </c>
      <c r="G69" s="5"/>
      <c r="H69" s="5"/>
      <c r="I69" s="5"/>
      <c r="J69" s="5"/>
      <c r="K69" s="5"/>
      <c r="L69" s="5"/>
      <c r="M69" s="5" t="s">
        <v>21</v>
      </c>
      <c r="N69" s="5" t="s">
        <v>22</v>
      </c>
      <c r="O69" s="5">
        <v>0</v>
      </c>
      <c r="P69" s="5">
        <v>60</v>
      </c>
      <c r="Q69" s="5">
        <v>0</v>
      </c>
      <c r="S69" s="1">
        <f>E69-O69-P69-Q69</f>
        <v>0</v>
      </c>
      <c r="V69" s="1">
        <v>33</v>
      </c>
    </row>
    <row r="70" spans="1:1024" customHeight="1" ht="14.45">
      <c r="A70" s="5">
        <v>68</v>
      </c>
      <c r="B70" s="5">
        <v>756</v>
      </c>
      <c r="C70" s="5" t="s">
        <v>28</v>
      </c>
      <c r="D70" s="5" t="s">
        <v>92</v>
      </c>
      <c r="E70" s="5">
        <v>60</v>
      </c>
      <c r="F70" s="5">
        <v>60</v>
      </c>
      <c r="G70" s="5"/>
      <c r="H70" s="5"/>
      <c r="I70" s="5"/>
      <c r="J70" s="5"/>
      <c r="K70" s="5"/>
      <c r="L70" s="5"/>
      <c r="M70" s="5" t="s">
        <v>21</v>
      </c>
      <c r="N70" s="5" t="s">
        <v>22</v>
      </c>
      <c r="O70" s="5">
        <v>0</v>
      </c>
      <c r="P70" s="5">
        <v>60</v>
      </c>
      <c r="Q70" s="5">
        <v>0</v>
      </c>
      <c r="S70" s="1">
        <f>E70-O70-P70-Q70</f>
        <v>0</v>
      </c>
      <c r="V70" s="1">
        <v>51</v>
      </c>
    </row>
    <row r="71" spans="1:1024" customHeight="1" ht="14.45">
      <c r="A71" s="5">
        <v>69</v>
      </c>
      <c r="B71" s="5">
        <v>756</v>
      </c>
      <c r="C71" s="5" t="s">
        <v>28</v>
      </c>
      <c r="D71" s="5" t="s">
        <v>93</v>
      </c>
      <c r="E71" s="5">
        <v>60</v>
      </c>
      <c r="F71" s="5">
        <v>60</v>
      </c>
      <c r="G71" s="5"/>
      <c r="H71" s="5"/>
      <c r="I71" s="5"/>
      <c r="J71" s="5"/>
      <c r="K71" s="5"/>
      <c r="L71" s="5"/>
      <c r="M71" s="5" t="s">
        <v>21</v>
      </c>
      <c r="N71" s="5" t="s">
        <v>22</v>
      </c>
      <c r="O71" s="5">
        <v>0</v>
      </c>
      <c r="P71" s="5">
        <v>60</v>
      </c>
      <c r="Q71" s="5">
        <v>0</v>
      </c>
      <c r="S71" s="1">
        <f>E71-O71-P71-Q71</f>
        <v>0</v>
      </c>
      <c r="V71" s="1">
        <v>63</v>
      </c>
    </row>
    <row r="72" spans="1:1024" customHeight="1" ht="14.45">
      <c r="A72" s="5">
        <v>70</v>
      </c>
      <c r="B72" s="5">
        <v>756</v>
      </c>
      <c r="C72" s="5" t="s">
        <v>94</v>
      </c>
      <c r="D72" s="5" t="s">
        <v>46</v>
      </c>
      <c r="E72" s="5">
        <v>-60</v>
      </c>
      <c r="F72" s="5">
        <v>-60</v>
      </c>
      <c r="G72" s="5"/>
      <c r="H72" s="5"/>
      <c r="I72" s="5"/>
      <c r="J72" s="5"/>
      <c r="K72" s="5"/>
      <c r="L72" s="5"/>
      <c r="M72" s="5" t="s">
        <v>21</v>
      </c>
      <c r="N72" s="5" t="s">
        <v>47</v>
      </c>
      <c r="O72" s="5"/>
      <c r="P72" s="5"/>
      <c r="Q72" s="5">
        <v>-60</v>
      </c>
      <c r="S72" s="1">
        <f>E72-O72-P72-Q72</f>
        <v>0</v>
      </c>
      <c r="V72" s="1">
        <v>43</v>
      </c>
    </row>
    <row r="73" spans="1:1024" customHeight="1" ht="14.45">
      <c r="A73" s="5">
        <v>71</v>
      </c>
      <c r="B73" s="5">
        <v>79133</v>
      </c>
      <c r="C73" s="5" t="s">
        <v>95</v>
      </c>
      <c r="D73" s="5" t="s">
        <v>35</v>
      </c>
      <c r="E73" s="5">
        <v>251</v>
      </c>
      <c r="F73" s="5"/>
      <c r="G73" s="5"/>
      <c r="H73" s="5">
        <v>251</v>
      </c>
      <c r="I73" s="5"/>
      <c r="J73" s="5"/>
      <c r="K73" s="5"/>
      <c r="L73" s="5"/>
      <c r="M73" s="5" t="s">
        <v>21</v>
      </c>
      <c r="N73" s="5" t="s">
        <v>96</v>
      </c>
      <c r="O73" s="5">
        <v>251</v>
      </c>
      <c r="P73" s="5">
        <v>0</v>
      </c>
      <c r="Q73" s="5">
        <v>0</v>
      </c>
      <c r="S73" s="1">
        <f>E73-O73-P73-Q73</f>
        <v>0</v>
      </c>
      <c r="V73" s="1">
        <v>2600</v>
      </c>
    </row>
    <row r="74" spans="1:1024" customHeight="1" ht="14.45">
      <c r="A74" s="5">
        <v>72</v>
      </c>
      <c r="B74" s="5">
        <v>79133</v>
      </c>
      <c r="C74" s="5" t="s">
        <v>95</v>
      </c>
      <c r="D74" s="5" t="s">
        <v>58</v>
      </c>
      <c r="E74" s="5">
        <v>78</v>
      </c>
      <c r="F74" s="5"/>
      <c r="G74" s="5"/>
      <c r="H74" s="5">
        <v>78</v>
      </c>
      <c r="I74" s="5"/>
      <c r="J74" s="5"/>
      <c r="K74" s="5"/>
      <c r="L74" s="5"/>
      <c r="M74" s="5" t="s">
        <v>21</v>
      </c>
      <c r="N74" s="5" t="s">
        <v>22</v>
      </c>
      <c r="O74" s="5">
        <v>0</v>
      </c>
      <c r="P74" s="5">
        <v>78</v>
      </c>
      <c r="Q74" s="5">
        <v>0</v>
      </c>
      <c r="S74" s="1">
        <f>E74-O74-P74-Q74</f>
        <v>0</v>
      </c>
      <c r="V74" s="1">
        <v>2642</v>
      </c>
    </row>
    <row r="75" spans="1:1024" customHeight="1" ht="14.45">
      <c r="A75" s="5">
        <v>73</v>
      </c>
      <c r="B75" s="5">
        <v>7915</v>
      </c>
      <c r="C75" s="5" t="s">
        <v>75</v>
      </c>
      <c r="D75" s="5" t="s">
        <v>58</v>
      </c>
      <c r="E75" s="5">
        <v>390</v>
      </c>
      <c r="F75" s="5"/>
      <c r="G75" s="5"/>
      <c r="H75" s="5"/>
      <c r="I75" s="5"/>
      <c r="J75" s="5"/>
      <c r="K75" s="5">
        <v>390</v>
      </c>
      <c r="L75" s="5"/>
      <c r="M75" s="5" t="s">
        <v>21</v>
      </c>
      <c r="N75" s="5" t="s">
        <v>22</v>
      </c>
      <c r="O75" s="5">
        <v>0</v>
      </c>
      <c r="P75" s="5">
        <v>390</v>
      </c>
      <c r="Q75" s="5">
        <v>0</v>
      </c>
      <c r="S75" s="1">
        <f>E75-O75-P75-Q75</f>
        <v>0</v>
      </c>
      <c r="V75" s="1">
        <v>31</v>
      </c>
    </row>
    <row r="76" spans="1:1024" customHeight="1" ht="14.45">
      <c r="A76" s="5">
        <v>74</v>
      </c>
      <c r="B76" s="5">
        <v>79133</v>
      </c>
      <c r="C76" s="5" t="s">
        <v>95</v>
      </c>
      <c r="D76" s="5" t="s">
        <v>97</v>
      </c>
      <c r="E76" s="5">
        <v>117</v>
      </c>
      <c r="F76" s="5"/>
      <c r="G76" s="5"/>
      <c r="H76" s="5">
        <v>117</v>
      </c>
      <c r="I76" s="5"/>
      <c r="J76" s="5"/>
      <c r="K76" s="5"/>
      <c r="L76" s="5"/>
      <c r="M76" s="5" t="s">
        <v>21</v>
      </c>
      <c r="N76" s="5" t="s">
        <v>22</v>
      </c>
      <c r="O76" s="5">
        <v>0</v>
      </c>
      <c r="P76" s="5">
        <v>117</v>
      </c>
      <c r="Q76" s="5">
        <v>0</v>
      </c>
      <c r="S76" s="1">
        <f>E76-O76-P76-Q76</f>
        <v>0</v>
      </c>
      <c r="V76" s="1">
        <v>2602</v>
      </c>
    </row>
    <row r="77" spans="1:1024" customHeight="1" ht="14.45">
      <c r="A77" s="5">
        <v>75</v>
      </c>
      <c r="B77" s="5">
        <v>79133</v>
      </c>
      <c r="C77" s="5" t="s">
        <v>95</v>
      </c>
      <c r="D77" s="5" t="s">
        <v>20</v>
      </c>
      <c r="E77" s="5">
        <v>43</v>
      </c>
      <c r="F77" s="5"/>
      <c r="G77" s="5"/>
      <c r="H77" s="5">
        <v>43</v>
      </c>
      <c r="I77" s="5"/>
      <c r="J77" s="5"/>
      <c r="K77" s="5"/>
      <c r="L77" s="5"/>
      <c r="M77" s="5" t="s">
        <v>21</v>
      </c>
      <c r="N77" s="5" t="s">
        <v>22</v>
      </c>
      <c r="O77" s="5">
        <v>0</v>
      </c>
      <c r="P77" s="5">
        <v>43</v>
      </c>
      <c r="Q77" s="5">
        <v>0</v>
      </c>
      <c r="S77" s="1">
        <f>E77-O77-P77-Q77</f>
        <v>0</v>
      </c>
      <c r="V77" s="1">
        <v>2560</v>
      </c>
    </row>
    <row r="78" spans="1:1024" customHeight="1" ht="14.45">
      <c r="A78" s="5">
        <v>76</v>
      </c>
      <c r="B78" s="5">
        <v>79133</v>
      </c>
      <c r="C78" s="5" t="s">
        <v>95</v>
      </c>
      <c r="D78" s="5" t="s">
        <v>37</v>
      </c>
      <c r="E78" s="5">
        <v>182</v>
      </c>
      <c r="F78" s="5"/>
      <c r="G78" s="5"/>
      <c r="H78" s="5">
        <v>182</v>
      </c>
      <c r="I78" s="5"/>
      <c r="J78" s="5"/>
      <c r="K78" s="5"/>
      <c r="L78" s="5"/>
      <c r="M78" s="5" t="s">
        <v>21</v>
      </c>
      <c r="N78" s="5" t="s">
        <v>22</v>
      </c>
      <c r="O78" s="5">
        <v>0</v>
      </c>
      <c r="P78" s="5">
        <v>182</v>
      </c>
      <c r="Q78" s="5">
        <v>0</v>
      </c>
      <c r="S78" s="1">
        <f>E78-O78-P78-Q78</f>
        <v>0</v>
      </c>
      <c r="V78" s="1">
        <v>2501</v>
      </c>
    </row>
    <row r="79" spans="1:1024" customHeight="1" ht="14.45">
      <c r="A79" s="5">
        <v>77</v>
      </c>
      <c r="B79" s="5">
        <v>7915</v>
      </c>
      <c r="C79" s="5" t="s">
        <v>75</v>
      </c>
      <c r="D79" s="5" t="s">
        <v>37</v>
      </c>
      <c r="E79" s="5">
        <v>390</v>
      </c>
      <c r="F79" s="5"/>
      <c r="G79" s="5"/>
      <c r="H79" s="5"/>
      <c r="I79" s="5"/>
      <c r="J79" s="5"/>
      <c r="K79" s="5">
        <v>390</v>
      </c>
      <c r="L79" s="5"/>
      <c r="M79" s="5" t="s">
        <v>21</v>
      </c>
      <c r="N79" s="5" t="s">
        <v>22</v>
      </c>
      <c r="O79" s="5">
        <v>0</v>
      </c>
      <c r="P79" s="5">
        <v>390</v>
      </c>
      <c r="Q79" s="5">
        <v>0</v>
      </c>
      <c r="S79" s="1">
        <f>E79-O79-P79-Q79</f>
        <v>0</v>
      </c>
      <c r="V79" s="1">
        <v>12</v>
      </c>
    </row>
    <row r="80" spans="1:1024" customHeight="1" ht="14.45">
      <c r="A80" s="5">
        <v>78</v>
      </c>
      <c r="B80" s="5">
        <v>79133</v>
      </c>
      <c r="C80" s="5" t="s">
        <v>95</v>
      </c>
      <c r="D80" s="5" t="s">
        <v>48</v>
      </c>
      <c r="E80" s="5">
        <v>13</v>
      </c>
      <c r="F80" s="5"/>
      <c r="G80" s="5"/>
      <c r="H80" s="5">
        <v>13</v>
      </c>
      <c r="I80" s="5"/>
      <c r="J80" s="5"/>
      <c r="K80" s="5"/>
      <c r="L80" s="5"/>
      <c r="M80" s="5" t="s">
        <v>21</v>
      </c>
      <c r="N80" s="5" t="s">
        <v>22</v>
      </c>
      <c r="O80" s="5">
        <v>0</v>
      </c>
      <c r="P80" s="5">
        <v>13</v>
      </c>
      <c r="Q80" s="5">
        <v>0</v>
      </c>
      <c r="S80" s="1">
        <f>E80-O80-P80-Q80</f>
        <v>0</v>
      </c>
      <c r="V80" s="1">
        <v>2520</v>
      </c>
    </row>
    <row r="81" spans="1:1024" customHeight="1" ht="14.45">
      <c r="A81" s="5">
        <v>79</v>
      </c>
      <c r="B81" s="5">
        <v>79133</v>
      </c>
      <c r="C81" s="5" t="s">
        <v>95</v>
      </c>
      <c r="D81" s="5" t="s">
        <v>42</v>
      </c>
      <c r="E81" s="5">
        <v>156</v>
      </c>
      <c r="F81" s="5"/>
      <c r="G81" s="5"/>
      <c r="H81" s="5">
        <v>156</v>
      </c>
      <c r="I81" s="5"/>
      <c r="J81" s="5"/>
      <c r="K81" s="5"/>
      <c r="L81" s="5"/>
      <c r="M81" s="5" t="s">
        <v>21</v>
      </c>
      <c r="N81" s="5" t="s">
        <v>22</v>
      </c>
      <c r="O81" s="5">
        <v>0</v>
      </c>
      <c r="P81" s="5">
        <v>156</v>
      </c>
      <c r="Q81" s="5">
        <v>0</v>
      </c>
      <c r="S81" s="1">
        <f>E81-O81-P81-Q81</f>
        <v>0</v>
      </c>
      <c r="V81" s="1">
        <v>2570</v>
      </c>
    </row>
    <row r="82" spans="1:1024" customHeight="1" ht="14.45">
      <c r="A82" s="5">
        <v>80</v>
      </c>
      <c r="B82" s="5">
        <v>7915</v>
      </c>
      <c r="C82" s="5" t="s">
        <v>75</v>
      </c>
      <c r="D82" s="5" t="s">
        <v>42</v>
      </c>
      <c r="E82" s="5">
        <v>240</v>
      </c>
      <c r="F82" s="5"/>
      <c r="G82" s="5"/>
      <c r="H82" s="5"/>
      <c r="I82" s="5"/>
      <c r="J82" s="5"/>
      <c r="K82" s="5">
        <v>240</v>
      </c>
      <c r="L82" s="5"/>
      <c r="M82" s="5" t="s">
        <v>21</v>
      </c>
      <c r="N82" s="5" t="s">
        <v>22</v>
      </c>
      <c r="O82" s="5">
        <v>0</v>
      </c>
      <c r="P82" s="5">
        <v>240</v>
      </c>
      <c r="Q82" s="5">
        <v>0</v>
      </c>
      <c r="S82" s="1">
        <f>E82-O82-P82-Q82</f>
        <v>0</v>
      </c>
      <c r="V82" s="1">
        <v>14</v>
      </c>
    </row>
    <row r="83" spans="1:1024" customHeight="1" ht="14.45">
      <c r="A83" s="5">
        <v>81</v>
      </c>
      <c r="B83" s="5">
        <v>79133</v>
      </c>
      <c r="C83" s="5" t="s">
        <v>95</v>
      </c>
      <c r="D83" s="5" t="s">
        <v>98</v>
      </c>
      <c r="E83" s="5">
        <v>320</v>
      </c>
      <c r="F83" s="5"/>
      <c r="G83" s="5"/>
      <c r="H83" s="5">
        <v>320</v>
      </c>
      <c r="I83" s="5"/>
      <c r="J83" s="5"/>
      <c r="K83" s="5"/>
      <c r="L83" s="5"/>
      <c r="M83" s="5" t="s">
        <v>21</v>
      </c>
      <c r="N83" s="5" t="s">
        <v>22</v>
      </c>
      <c r="O83" s="5">
        <v>0</v>
      </c>
      <c r="P83" s="5">
        <v>320</v>
      </c>
      <c r="Q83" s="5">
        <v>0</v>
      </c>
      <c r="S83" s="1">
        <f>E83-O83-P83-Q83</f>
        <v>0</v>
      </c>
      <c r="V83" s="1">
        <v>2477</v>
      </c>
    </row>
    <row r="84" spans="1:1024" customHeight="1" ht="14.45">
      <c r="A84" s="5">
        <v>82</v>
      </c>
      <c r="B84" s="5">
        <v>7915</v>
      </c>
      <c r="C84" s="5" t="s">
        <v>75</v>
      </c>
      <c r="D84" s="5" t="s">
        <v>98</v>
      </c>
      <c r="E84" s="5">
        <v>390</v>
      </c>
      <c r="F84" s="5"/>
      <c r="G84" s="5"/>
      <c r="H84" s="5"/>
      <c r="I84" s="5"/>
      <c r="J84" s="5"/>
      <c r="K84" s="5">
        <v>390</v>
      </c>
      <c r="L84" s="5"/>
      <c r="M84" s="5" t="s">
        <v>21</v>
      </c>
      <c r="N84" s="5" t="s">
        <v>22</v>
      </c>
      <c r="O84" s="5">
        <v>0</v>
      </c>
      <c r="P84" s="5">
        <v>390</v>
      </c>
      <c r="Q84" s="5">
        <v>0</v>
      </c>
      <c r="S84" s="1">
        <f>E84-O84-P84-Q84</f>
        <v>0</v>
      </c>
      <c r="V84" s="1">
        <v>16</v>
      </c>
    </row>
    <row r="85" spans="1:1024" customHeight="1" ht="14.45">
      <c r="A85" s="5">
        <v>83</v>
      </c>
      <c r="B85" s="5">
        <v>79133</v>
      </c>
      <c r="C85" s="5" t="s">
        <v>95</v>
      </c>
      <c r="D85" s="5" t="s">
        <v>45</v>
      </c>
      <c r="E85" s="5">
        <v>117</v>
      </c>
      <c r="F85" s="5"/>
      <c r="G85" s="5"/>
      <c r="H85" s="5">
        <v>117</v>
      </c>
      <c r="I85" s="5"/>
      <c r="J85" s="5"/>
      <c r="K85" s="5"/>
      <c r="L85" s="5"/>
      <c r="M85" s="5" t="s">
        <v>21</v>
      </c>
      <c r="N85" s="5" t="s">
        <v>22</v>
      </c>
      <c r="O85" s="5">
        <v>0</v>
      </c>
      <c r="P85" s="5">
        <v>117</v>
      </c>
      <c r="Q85" s="5">
        <v>0</v>
      </c>
      <c r="S85" s="1">
        <f>E85-O85-P85-Q85</f>
        <v>0</v>
      </c>
      <c r="V85" s="1">
        <v>2585</v>
      </c>
    </row>
    <row r="86" spans="1:1024" customHeight="1" ht="14.45">
      <c r="A86" s="5">
        <v>84</v>
      </c>
      <c r="B86" s="5">
        <v>79133</v>
      </c>
      <c r="C86" s="5" t="s">
        <v>95</v>
      </c>
      <c r="D86" s="5" t="s">
        <v>38</v>
      </c>
      <c r="E86" s="5">
        <v>244</v>
      </c>
      <c r="F86" s="5"/>
      <c r="G86" s="5"/>
      <c r="H86" s="5">
        <v>244</v>
      </c>
      <c r="I86" s="5"/>
      <c r="J86" s="5"/>
      <c r="K86" s="5"/>
      <c r="L86" s="5"/>
      <c r="M86" s="5" t="s">
        <v>21</v>
      </c>
      <c r="N86" s="5" t="s">
        <v>22</v>
      </c>
      <c r="O86" s="5">
        <v>0</v>
      </c>
      <c r="P86" s="5">
        <v>244</v>
      </c>
      <c r="Q86" s="5">
        <v>0</v>
      </c>
      <c r="S86" s="1">
        <f>E86-O86-P86-Q86</f>
        <v>0</v>
      </c>
      <c r="V86" s="1">
        <v>2514</v>
      </c>
    </row>
    <row r="87" spans="1:1024" customHeight="1" ht="14.45">
      <c r="A87" s="5">
        <v>85</v>
      </c>
      <c r="B87" s="5">
        <v>7915</v>
      </c>
      <c r="C87" s="5" t="s">
        <v>75</v>
      </c>
      <c r="D87" s="5" t="s">
        <v>38</v>
      </c>
      <c r="E87" s="5">
        <v>390</v>
      </c>
      <c r="F87" s="5"/>
      <c r="G87" s="5"/>
      <c r="H87" s="5"/>
      <c r="I87" s="5"/>
      <c r="J87" s="5"/>
      <c r="K87" s="5">
        <v>390</v>
      </c>
      <c r="L87" s="5"/>
      <c r="M87" s="5" t="s">
        <v>21</v>
      </c>
      <c r="N87" s="5" t="s">
        <v>22</v>
      </c>
      <c r="O87" s="5">
        <v>0</v>
      </c>
      <c r="P87" s="5">
        <v>390</v>
      </c>
      <c r="Q87" s="5">
        <v>0</v>
      </c>
      <c r="S87" s="1">
        <f>E87-O87-P87-Q87</f>
        <v>0</v>
      </c>
      <c r="V87" s="1">
        <v>18</v>
      </c>
    </row>
    <row r="88" spans="1:1024" customHeight="1" ht="14.45">
      <c r="A88" s="5">
        <v>86</v>
      </c>
      <c r="B88" s="5">
        <v>79133</v>
      </c>
      <c r="C88" s="5" t="s">
        <v>95</v>
      </c>
      <c r="D88" s="5" t="s">
        <v>55</v>
      </c>
      <c r="E88" s="5">
        <v>119</v>
      </c>
      <c r="F88" s="5"/>
      <c r="G88" s="5"/>
      <c r="H88" s="5">
        <v>119</v>
      </c>
      <c r="I88" s="5"/>
      <c r="J88" s="5"/>
      <c r="K88" s="5"/>
      <c r="L88" s="5"/>
      <c r="M88" s="5" t="s">
        <v>21</v>
      </c>
      <c r="N88" s="5" t="s">
        <v>22</v>
      </c>
      <c r="O88" s="5">
        <v>0</v>
      </c>
      <c r="P88" s="5">
        <v>119</v>
      </c>
      <c r="Q88" s="5">
        <v>0</v>
      </c>
      <c r="S88" s="1">
        <f>E88-O88-P88-Q88</f>
        <v>0</v>
      </c>
      <c r="V88" s="1">
        <v>2513</v>
      </c>
    </row>
    <row r="89" spans="1:1024" customHeight="1" ht="14.45">
      <c r="A89" s="5">
        <v>87</v>
      </c>
      <c r="B89" s="5">
        <v>7915</v>
      </c>
      <c r="C89" s="5" t="s">
        <v>75</v>
      </c>
      <c r="D89" s="5" t="s">
        <v>55</v>
      </c>
      <c r="E89" s="5">
        <v>390</v>
      </c>
      <c r="F89" s="5"/>
      <c r="G89" s="5"/>
      <c r="H89" s="5"/>
      <c r="I89" s="5"/>
      <c r="J89" s="5"/>
      <c r="K89" s="5">
        <v>390</v>
      </c>
      <c r="L89" s="5"/>
      <c r="M89" s="5" t="s">
        <v>21</v>
      </c>
      <c r="N89" s="5" t="s">
        <v>22</v>
      </c>
      <c r="O89" s="5">
        <v>0</v>
      </c>
      <c r="P89" s="5">
        <v>390</v>
      </c>
      <c r="Q89" s="5">
        <v>0</v>
      </c>
      <c r="S89" s="1">
        <f>E89-O89-P89-Q89</f>
        <v>0</v>
      </c>
      <c r="V89" s="1">
        <v>19</v>
      </c>
    </row>
    <row r="90" spans="1:1024" customHeight="1" ht="14.45">
      <c r="A90" s="5">
        <v>88</v>
      </c>
      <c r="B90" s="5">
        <v>79133</v>
      </c>
      <c r="C90" s="5" t="s">
        <v>95</v>
      </c>
      <c r="D90" s="5" t="s">
        <v>39</v>
      </c>
      <c r="E90" s="5">
        <v>15</v>
      </c>
      <c r="F90" s="5"/>
      <c r="G90" s="5"/>
      <c r="H90" s="5">
        <v>15</v>
      </c>
      <c r="I90" s="5"/>
      <c r="J90" s="5"/>
      <c r="K90" s="5"/>
      <c r="L90" s="5"/>
      <c r="M90" s="5" t="s">
        <v>21</v>
      </c>
      <c r="N90" s="5" t="s">
        <v>22</v>
      </c>
      <c r="O90" s="5">
        <v>0</v>
      </c>
      <c r="P90" s="5">
        <v>15</v>
      </c>
      <c r="Q90" s="5">
        <v>0</v>
      </c>
      <c r="S90" s="1">
        <f>E90-O90-P90-Q90</f>
        <v>0</v>
      </c>
      <c r="V90" s="1">
        <v>2644</v>
      </c>
    </row>
    <row r="91" spans="1:1024" customHeight="1" ht="14.45">
      <c r="A91" s="5">
        <v>89</v>
      </c>
      <c r="B91" s="5">
        <v>7915</v>
      </c>
      <c r="C91" s="5" t="s">
        <v>75</v>
      </c>
      <c r="D91" s="5" t="s">
        <v>39</v>
      </c>
      <c r="E91" s="5">
        <v>390</v>
      </c>
      <c r="F91" s="5"/>
      <c r="G91" s="5"/>
      <c r="H91" s="5"/>
      <c r="I91" s="5"/>
      <c r="J91" s="5"/>
      <c r="K91" s="5">
        <v>390</v>
      </c>
      <c r="L91" s="5"/>
      <c r="M91" s="5" t="s">
        <v>21</v>
      </c>
      <c r="N91" s="5" t="s">
        <v>22</v>
      </c>
      <c r="O91" s="5">
        <v>0</v>
      </c>
      <c r="P91" s="5">
        <v>390</v>
      </c>
      <c r="Q91" s="5">
        <v>0</v>
      </c>
      <c r="S91" s="1">
        <f>E91-O91-P91-Q91</f>
        <v>0</v>
      </c>
      <c r="V91" s="1">
        <v>22</v>
      </c>
    </row>
    <row r="92" spans="1:1024" customHeight="1" ht="14.45">
      <c r="A92" s="5">
        <v>90</v>
      </c>
      <c r="B92" s="5">
        <v>79133</v>
      </c>
      <c r="C92" s="5" t="s">
        <v>95</v>
      </c>
      <c r="D92" s="5" t="s">
        <v>40</v>
      </c>
      <c r="E92" s="5">
        <v>78</v>
      </c>
      <c r="F92" s="5"/>
      <c r="G92" s="5"/>
      <c r="H92" s="5">
        <v>78</v>
      </c>
      <c r="I92" s="5"/>
      <c r="J92" s="5"/>
      <c r="K92" s="5"/>
      <c r="L92" s="5"/>
      <c r="M92" s="5" t="s">
        <v>21</v>
      </c>
      <c r="N92" s="5" t="s">
        <v>22</v>
      </c>
      <c r="O92" s="5">
        <v>0</v>
      </c>
      <c r="P92" s="5">
        <v>78</v>
      </c>
      <c r="Q92" s="5">
        <v>0</v>
      </c>
      <c r="S92" s="1">
        <f>E92-O92-P92-Q92</f>
        <v>0</v>
      </c>
      <c r="V92" s="1">
        <v>2539</v>
      </c>
    </row>
    <row r="93" spans="1:1024" customHeight="1" ht="14.45">
      <c r="A93" s="5">
        <v>91</v>
      </c>
      <c r="B93" s="5">
        <v>79133</v>
      </c>
      <c r="C93" s="5" t="s">
        <v>95</v>
      </c>
      <c r="D93" s="5" t="s">
        <v>36</v>
      </c>
      <c r="E93" s="5">
        <v>130</v>
      </c>
      <c r="F93" s="5"/>
      <c r="G93" s="5"/>
      <c r="H93" s="5">
        <v>130</v>
      </c>
      <c r="I93" s="5"/>
      <c r="J93" s="5"/>
      <c r="K93" s="5"/>
      <c r="L93" s="5"/>
      <c r="M93" s="5" t="s">
        <v>21</v>
      </c>
      <c r="N93" s="5" t="s">
        <v>22</v>
      </c>
      <c r="O93" s="5">
        <v>0</v>
      </c>
      <c r="P93" s="5">
        <v>130</v>
      </c>
      <c r="Q93" s="5">
        <v>0</v>
      </c>
      <c r="S93" s="1">
        <f>E93-O93-P93-Q93</f>
        <v>0</v>
      </c>
      <c r="V93" s="1">
        <v>2567</v>
      </c>
    </row>
    <row r="94" spans="1:1024" customHeight="1" ht="14.45">
      <c r="A94" s="5">
        <v>92</v>
      </c>
      <c r="B94" s="5">
        <v>79133</v>
      </c>
      <c r="C94" s="5" t="s">
        <v>95</v>
      </c>
      <c r="D94" s="5" t="s">
        <v>52</v>
      </c>
      <c r="E94" s="5">
        <v>15</v>
      </c>
      <c r="F94" s="5"/>
      <c r="G94" s="5"/>
      <c r="H94" s="5">
        <v>15</v>
      </c>
      <c r="I94" s="5"/>
      <c r="J94" s="5"/>
      <c r="K94" s="5"/>
      <c r="L94" s="5"/>
      <c r="M94" s="5" t="s">
        <v>21</v>
      </c>
      <c r="N94" s="5" t="s">
        <v>22</v>
      </c>
      <c r="O94" s="5">
        <v>0</v>
      </c>
      <c r="P94" s="5">
        <v>15</v>
      </c>
      <c r="Q94" s="5">
        <v>0</v>
      </c>
      <c r="S94" s="1">
        <f>E94-O94-P94-Q94</f>
        <v>0</v>
      </c>
      <c r="V94" s="1">
        <v>2683</v>
      </c>
    </row>
    <row r="95" spans="1:1024" customHeight="1" ht="14.45">
      <c r="A95" s="5">
        <v>93</v>
      </c>
      <c r="B95" s="5">
        <v>7915</v>
      </c>
      <c r="C95" s="5" t="s">
        <v>75</v>
      </c>
      <c r="D95" s="5" t="s">
        <v>52</v>
      </c>
      <c r="E95" s="5">
        <v>240</v>
      </c>
      <c r="F95" s="5"/>
      <c r="G95" s="5"/>
      <c r="H95" s="5"/>
      <c r="I95" s="5"/>
      <c r="J95" s="5"/>
      <c r="K95" s="5">
        <v>240</v>
      </c>
      <c r="L95" s="5"/>
      <c r="M95" s="5" t="s">
        <v>21</v>
      </c>
      <c r="N95" s="5" t="s">
        <v>22</v>
      </c>
      <c r="O95" s="5">
        <v>0</v>
      </c>
      <c r="P95" s="5">
        <v>240</v>
      </c>
      <c r="Q95" s="5">
        <v>0</v>
      </c>
      <c r="S95" s="1">
        <f>E95-O95-P95-Q95</f>
        <v>0</v>
      </c>
      <c r="V95" s="1">
        <v>24</v>
      </c>
    </row>
    <row r="96" spans="1:1024" customHeight="1" ht="14.45">
      <c r="A96" s="5">
        <v>94</v>
      </c>
      <c r="B96" s="5">
        <v>79133</v>
      </c>
      <c r="C96" s="5" t="s">
        <v>95</v>
      </c>
      <c r="D96" s="5" t="s">
        <v>91</v>
      </c>
      <c r="E96" s="5">
        <v>52</v>
      </c>
      <c r="F96" s="5"/>
      <c r="G96" s="5"/>
      <c r="H96" s="5">
        <v>52</v>
      </c>
      <c r="I96" s="5"/>
      <c r="J96" s="5"/>
      <c r="K96" s="5"/>
      <c r="L96" s="5"/>
      <c r="M96" s="5" t="s">
        <v>21</v>
      </c>
      <c r="N96" s="5" t="s">
        <v>22</v>
      </c>
      <c r="O96" s="5">
        <v>0</v>
      </c>
      <c r="P96" s="5">
        <v>52</v>
      </c>
      <c r="Q96" s="5">
        <v>0</v>
      </c>
      <c r="S96" s="1">
        <f>E96-O96-P96-Q96</f>
        <v>0</v>
      </c>
      <c r="V96" s="1">
        <v>2557</v>
      </c>
    </row>
    <row r="97" spans="1:1024" customHeight="1" ht="14.45">
      <c r="A97" s="5">
        <v>95</v>
      </c>
      <c r="B97" s="5">
        <v>79133</v>
      </c>
      <c r="C97" s="5" t="s">
        <v>95</v>
      </c>
      <c r="D97" s="5" t="s">
        <v>41</v>
      </c>
      <c r="E97" s="5">
        <v>171</v>
      </c>
      <c r="F97" s="5"/>
      <c r="G97" s="5"/>
      <c r="H97" s="5">
        <v>171</v>
      </c>
      <c r="I97" s="5"/>
      <c r="J97" s="5"/>
      <c r="K97" s="5"/>
      <c r="L97" s="5"/>
      <c r="M97" s="5" t="s">
        <v>21</v>
      </c>
      <c r="N97" s="5" t="s">
        <v>22</v>
      </c>
      <c r="O97" s="5">
        <v>0</v>
      </c>
      <c r="P97" s="5">
        <v>171</v>
      </c>
      <c r="Q97" s="5">
        <v>0</v>
      </c>
      <c r="S97" s="1">
        <f>E97-O97-P97-Q97</f>
        <v>0</v>
      </c>
      <c r="V97" s="1">
        <v>2559</v>
      </c>
    </row>
    <row r="98" spans="1:1024" customHeight="1" ht="14.45">
      <c r="A98" s="5">
        <v>96</v>
      </c>
      <c r="B98" s="5">
        <v>79133</v>
      </c>
      <c r="C98" s="5" t="s">
        <v>95</v>
      </c>
      <c r="D98" s="1" t="s">
        <v>60</v>
      </c>
      <c r="E98" s="1">
        <v>41</v>
      </c>
      <c r="F98" s="5"/>
      <c r="H98" s="5">
        <v>41</v>
      </c>
      <c r="I98" s="5"/>
      <c r="J98" s="5"/>
      <c r="K98" s="5"/>
      <c r="L98" s="5"/>
      <c r="M98" s="5" t="s">
        <v>21</v>
      </c>
      <c r="N98" s="5" t="s">
        <v>22</v>
      </c>
      <c r="O98" s="5">
        <v>0</v>
      </c>
      <c r="P98" s="5">
        <v>41</v>
      </c>
      <c r="Q98" s="5">
        <v>0</v>
      </c>
      <c r="S98" s="1">
        <f>E98-O98-P98-Q98</f>
        <v>0</v>
      </c>
      <c r="V98" s="1">
        <v>2507</v>
      </c>
    </row>
    <row r="99" spans="1:1024" customHeight="1" ht="14.45">
      <c r="A99" s="5">
        <v>97</v>
      </c>
      <c r="B99" s="5">
        <v>79133</v>
      </c>
      <c r="C99" s="5" t="s">
        <v>95</v>
      </c>
      <c r="D99" s="5" t="s">
        <v>61</v>
      </c>
      <c r="E99" s="5">
        <v>41</v>
      </c>
      <c r="F99" s="5"/>
      <c r="G99" s="5"/>
      <c r="H99" s="5">
        <v>41</v>
      </c>
      <c r="I99" s="5"/>
      <c r="J99" s="5"/>
      <c r="K99" s="5"/>
      <c r="L99" s="5"/>
      <c r="M99" s="5" t="s">
        <v>21</v>
      </c>
      <c r="N99" s="5" t="s">
        <v>22</v>
      </c>
      <c r="O99" s="5">
        <v>0</v>
      </c>
      <c r="P99" s="5">
        <v>41</v>
      </c>
      <c r="Q99" s="5">
        <v>0</v>
      </c>
      <c r="S99" s="1">
        <f>E99-O99-P99-Q99</f>
        <v>0</v>
      </c>
      <c r="V99" s="1">
        <v>2523</v>
      </c>
    </row>
    <row r="100" spans="1:1024" customHeight="1" ht="14.45">
      <c r="A100" s="5">
        <v>98</v>
      </c>
      <c r="B100" s="5">
        <v>7915</v>
      </c>
      <c r="C100" s="5" t="s">
        <v>75</v>
      </c>
      <c r="D100" s="5" t="s">
        <v>61</v>
      </c>
      <c r="E100" s="5">
        <v>240</v>
      </c>
      <c r="F100" s="5"/>
      <c r="G100" s="5"/>
      <c r="H100" s="5"/>
      <c r="I100" s="5"/>
      <c r="J100" s="5"/>
      <c r="K100" s="5">
        <v>240</v>
      </c>
      <c r="L100" s="5"/>
      <c r="M100" s="5" t="s">
        <v>21</v>
      </c>
      <c r="N100" s="5" t="s">
        <v>22</v>
      </c>
      <c r="O100" s="5">
        <v>0</v>
      </c>
      <c r="P100" s="5">
        <v>240</v>
      </c>
      <c r="Q100" s="5">
        <v>0</v>
      </c>
      <c r="S100" s="1">
        <f>E100-O100-P100-Q100</f>
        <v>0</v>
      </c>
      <c r="V100" s="1">
        <v>37</v>
      </c>
    </row>
    <row r="101" spans="1:1024" customHeight="1" ht="14.45">
      <c r="A101" s="5">
        <v>99</v>
      </c>
      <c r="B101" s="5">
        <v>79133</v>
      </c>
      <c r="C101" s="5" t="s">
        <v>95</v>
      </c>
      <c r="D101" s="5" t="s">
        <v>63</v>
      </c>
      <c r="E101" s="5">
        <v>95</v>
      </c>
      <c r="F101" s="5"/>
      <c r="G101" s="5"/>
      <c r="H101" s="5">
        <v>95</v>
      </c>
      <c r="I101" s="5"/>
      <c r="J101" s="5"/>
      <c r="K101" s="5"/>
      <c r="L101" s="5"/>
      <c r="M101" s="5" t="s">
        <v>21</v>
      </c>
      <c r="N101" s="5" t="s">
        <v>22</v>
      </c>
      <c r="O101" s="5">
        <v>0</v>
      </c>
      <c r="P101" s="5">
        <v>95</v>
      </c>
      <c r="Q101" s="5">
        <v>0</v>
      </c>
      <c r="S101" s="1">
        <f>E101-O101-P101-Q101</f>
        <v>0</v>
      </c>
      <c r="V101" s="1">
        <v>2506</v>
      </c>
    </row>
    <row r="102" spans="1:1024" customHeight="1" ht="14.45">
      <c r="A102" s="5">
        <v>100</v>
      </c>
      <c r="B102" s="5">
        <v>7915</v>
      </c>
      <c r="C102" s="5" t="s">
        <v>75</v>
      </c>
      <c r="D102" s="5" t="s">
        <v>63</v>
      </c>
      <c r="E102" s="5">
        <v>390</v>
      </c>
      <c r="F102" s="5"/>
      <c r="G102" s="5"/>
      <c r="H102" s="5"/>
      <c r="I102" s="5"/>
      <c r="J102" s="5"/>
      <c r="K102" s="5">
        <v>390</v>
      </c>
      <c r="L102" s="5"/>
      <c r="M102" s="5" t="s">
        <v>21</v>
      </c>
      <c r="N102" s="5" t="s">
        <v>22</v>
      </c>
      <c r="O102" s="5">
        <v>0</v>
      </c>
      <c r="P102" s="5">
        <v>390</v>
      </c>
      <c r="Q102" s="5">
        <v>0</v>
      </c>
      <c r="S102" s="1">
        <f>E102-O102-P102-Q102</f>
        <v>0</v>
      </c>
      <c r="V102" s="1">
        <v>40</v>
      </c>
    </row>
    <row r="103" spans="1:1024" customHeight="1" ht="14.45">
      <c r="A103" s="5">
        <v>101</v>
      </c>
      <c r="B103" s="5">
        <v>79133</v>
      </c>
      <c r="C103" s="5" t="s">
        <v>95</v>
      </c>
      <c r="D103" s="5" t="s">
        <v>64</v>
      </c>
      <c r="E103" s="5">
        <v>43</v>
      </c>
      <c r="F103" s="5"/>
      <c r="G103" s="5"/>
      <c r="H103" s="5">
        <v>43</v>
      </c>
      <c r="I103" s="5"/>
      <c r="J103" s="5"/>
      <c r="K103" s="5"/>
      <c r="L103" s="5"/>
      <c r="M103" s="5" t="s">
        <v>21</v>
      </c>
      <c r="N103" s="5" t="s">
        <v>22</v>
      </c>
      <c r="O103" s="5">
        <v>0</v>
      </c>
      <c r="P103" s="5">
        <v>43</v>
      </c>
      <c r="Q103" s="5">
        <v>0</v>
      </c>
      <c r="S103" s="1">
        <f>E103-O103-P103-Q103</f>
        <v>0</v>
      </c>
      <c r="V103" s="1">
        <v>2512</v>
      </c>
    </row>
    <row r="104" spans="1:1024" customHeight="1" ht="14.45">
      <c r="A104" s="5">
        <v>102</v>
      </c>
      <c r="B104" s="5">
        <v>7915</v>
      </c>
      <c r="C104" s="5" t="s">
        <v>75</v>
      </c>
      <c r="D104" s="5" t="s">
        <v>64</v>
      </c>
      <c r="E104" s="5">
        <v>390</v>
      </c>
      <c r="F104" s="5"/>
      <c r="G104" s="5"/>
      <c r="H104" s="5"/>
      <c r="I104" s="5"/>
      <c r="J104" s="5"/>
      <c r="K104" s="5">
        <v>390</v>
      </c>
      <c r="L104" s="5"/>
      <c r="M104" s="5" t="s">
        <v>21</v>
      </c>
      <c r="N104" s="5" t="s">
        <v>22</v>
      </c>
      <c r="O104" s="5">
        <v>0</v>
      </c>
      <c r="P104" s="5">
        <v>390</v>
      </c>
      <c r="Q104" s="5">
        <v>0</v>
      </c>
      <c r="S104" s="1">
        <f>E104-O104-P104-Q104</f>
        <v>0</v>
      </c>
      <c r="V104" s="1">
        <v>41</v>
      </c>
    </row>
    <row r="105" spans="1:1024" customHeight="1" ht="14.45">
      <c r="A105" s="5">
        <v>103</v>
      </c>
      <c r="B105" s="5">
        <v>79133</v>
      </c>
      <c r="C105" s="5" t="s">
        <v>95</v>
      </c>
      <c r="D105" s="5" t="s">
        <v>99</v>
      </c>
      <c r="E105" s="5">
        <v>69</v>
      </c>
      <c r="F105" s="5"/>
      <c r="G105" s="5"/>
      <c r="H105" s="5">
        <v>69</v>
      </c>
      <c r="I105" s="5"/>
      <c r="J105" s="5"/>
      <c r="K105" s="5"/>
      <c r="L105" s="5"/>
      <c r="M105" s="5" t="s">
        <v>21</v>
      </c>
      <c r="N105" s="5" t="s">
        <v>96</v>
      </c>
      <c r="O105" s="5">
        <v>69</v>
      </c>
      <c r="P105" s="5">
        <v>0</v>
      </c>
      <c r="Q105" s="5">
        <v>0</v>
      </c>
      <c r="S105" s="1">
        <f>E105-O105-P105-Q105</f>
        <v>0</v>
      </c>
      <c r="V105" s="1">
        <v>2503</v>
      </c>
    </row>
    <row r="106" spans="1:1024" customHeight="1" ht="14.45">
      <c r="A106" s="5">
        <v>104</v>
      </c>
      <c r="B106" s="5">
        <v>79133</v>
      </c>
      <c r="C106" s="5" t="s">
        <v>95</v>
      </c>
      <c r="D106" s="5" t="s">
        <v>31</v>
      </c>
      <c r="E106" s="5">
        <v>82</v>
      </c>
      <c r="F106" s="5"/>
      <c r="G106" s="5"/>
      <c r="H106" s="5">
        <v>82</v>
      </c>
      <c r="I106" s="5"/>
      <c r="J106" s="5"/>
      <c r="K106" s="5"/>
      <c r="L106" s="5"/>
      <c r="M106" s="5" t="s">
        <v>21</v>
      </c>
      <c r="N106" s="5" t="s">
        <v>22</v>
      </c>
      <c r="O106" s="5">
        <v>0</v>
      </c>
      <c r="P106" s="5">
        <v>82</v>
      </c>
      <c r="Q106" s="5">
        <v>0</v>
      </c>
      <c r="S106" s="1">
        <f>E106-O106-P106-Q106</f>
        <v>0</v>
      </c>
      <c r="V106" s="1">
        <v>2599</v>
      </c>
    </row>
    <row r="107" spans="1:1024" customHeight="1" ht="14.45">
      <c r="A107" s="5">
        <v>105</v>
      </c>
      <c r="B107" s="5">
        <v>7915</v>
      </c>
      <c r="C107" s="5" t="s">
        <v>75</v>
      </c>
      <c r="D107" s="5" t="s">
        <v>46</v>
      </c>
      <c r="E107" s="5">
        <v>240</v>
      </c>
      <c r="F107" s="5"/>
      <c r="G107" s="5"/>
      <c r="H107" s="5"/>
      <c r="I107" s="5"/>
      <c r="J107" s="5"/>
      <c r="K107" s="5">
        <v>240</v>
      </c>
      <c r="L107" s="5"/>
      <c r="M107" s="5" t="s">
        <v>21</v>
      </c>
      <c r="N107" s="5" t="s">
        <v>22</v>
      </c>
      <c r="O107" s="5">
        <v>0</v>
      </c>
      <c r="P107" s="5">
        <v>240</v>
      </c>
      <c r="Q107" s="5">
        <v>0</v>
      </c>
      <c r="S107" s="1">
        <f>E107-O107-P107-Q107</f>
        <v>0</v>
      </c>
      <c r="V107" s="1">
        <v>43</v>
      </c>
    </row>
    <row r="108" spans="1:1024" customHeight="1" ht="14.45">
      <c r="A108" s="5">
        <v>106</v>
      </c>
      <c r="B108" s="5">
        <v>79133</v>
      </c>
      <c r="C108" s="5" t="s">
        <v>19</v>
      </c>
      <c r="D108" s="5" t="s">
        <v>100</v>
      </c>
      <c r="E108" s="5">
        <v>91</v>
      </c>
      <c r="F108" s="5"/>
      <c r="G108" s="5"/>
      <c r="H108" s="5">
        <v>91</v>
      </c>
      <c r="I108" s="5"/>
      <c r="J108" s="5"/>
      <c r="K108" s="5"/>
      <c r="L108" s="5"/>
      <c r="M108" s="5" t="s">
        <v>21</v>
      </c>
      <c r="N108" s="5" t="s">
        <v>96</v>
      </c>
      <c r="O108" s="5">
        <v>91</v>
      </c>
      <c r="P108" s="5">
        <v>0</v>
      </c>
      <c r="Q108" s="5">
        <v>0</v>
      </c>
      <c r="S108" s="1">
        <f>E108-O108-P108-Q108</f>
        <v>0</v>
      </c>
      <c r="V108" s="1">
        <v>2527</v>
      </c>
    </row>
    <row r="109" spans="1:1024" customHeight="1" ht="14.45">
      <c r="A109" s="5">
        <v>107</v>
      </c>
      <c r="B109" s="5">
        <v>79133</v>
      </c>
      <c r="C109" s="5" t="s">
        <v>19</v>
      </c>
      <c r="D109" s="5" t="s">
        <v>101</v>
      </c>
      <c r="E109" s="5">
        <v>78</v>
      </c>
      <c r="F109" s="5"/>
      <c r="G109" s="5"/>
      <c r="H109" s="5">
        <v>78</v>
      </c>
      <c r="I109" s="5"/>
      <c r="J109" s="5"/>
      <c r="K109" s="5"/>
      <c r="L109" s="5"/>
      <c r="M109" s="5" t="s">
        <v>21</v>
      </c>
      <c r="N109" s="5" t="s">
        <v>96</v>
      </c>
      <c r="O109" s="5">
        <v>78</v>
      </c>
      <c r="P109" s="5">
        <v>0</v>
      </c>
      <c r="Q109" s="5">
        <v>0</v>
      </c>
      <c r="S109" s="1">
        <f>E109-O109-P109-Q109</f>
        <v>0</v>
      </c>
      <c r="V109" s="1">
        <v>2526</v>
      </c>
    </row>
    <row r="110" spans="1:1024" customHeight="1" ht="14.45">
      <c r="A110" s="5">
        <v>108</v>
      </c>
      <c r="B110" s="5">
        <v>79133</v>
      </c>
      <c r="C110" s="5" t="s">
        <v>19</v>
      </c>
      <c r="D110" s="5" t="s">
        <v>102</v>
      </c>
      <c r="E110" s="5">
        <v>13</v>
      </c>
      <c r="F110" s="5"/>
      <c r="G110" s="5"/>
      <c r="H110" s="5">
        <v>13</v>
      </c>
      <c r="I110" s="5"/>
      <c r="J110" s="5"/>
      <c r="K110" s="5"/>
      <c r="L110" s="5"/>
      <c r="M110" s="5" t="s">
        <v>21</v>
      </c>
      <c r="N110" s="5" t="s">
        <v>22</v>
      </c>
      <c r="O110" s="5">
        <v>0</v>
      </c>
      <c r="P110" s="5">
        <v>13</v>
      </c>
      <c r="Q110" s="5">
        <v>0</v>
      </c>
      <c r="S110" s="1">
        <f>E110-O110-P110-Q110</f>
        <v>0</v>
      </c>
    </row>
    <row r="111" spans="1:1024" customHeight="1" ht="14.45">
      <c r="A111" s="5">
        <v>109</v>
      </c>
      <c r="B111" s="5">
        <v>79133</v>
      </c>
      <c r="C111" s="5" t="s">
        <v>19</v>
      </c>
      <c r="D111" s="5" t="s">
        <v>103</v>
      </c>
      <c r="E111" s="5">
        <v>13</v>
      </c>
      <c r="F111" s="5"/>
      <c r="G111" s="5"/>
      <c r="H111" s="5">
        <v>13</v>
      </c>
      <c r="I111" s="5"/>
      <c r="J111" s="5"/>
      <c r="K111" s="5"/>
      <c r="L111" s="5"/>
      <c r="M111" s="5" t="s">
        <v>21</v>
      </c>
      <c r="N111" s="5" t="s">
        <v>96</v>
      </c>
      <c r="O111" s="5">
        <v>13</v>
      </c>
      <c r="P111" s="5">
        <v>0</v>
      </c>
      <c r="Q111" s="5">
        <v>0</v>
      </c>
      <c r="S111" s="1">
        <f>E111-O111-P111-Q111</f>
        <v>0</v>
      </c>
    </row>
    <row r="112" spans="1:1024" customHeight="1" ht="14.45">
      <c r="A112" s="5">
        <v>110</v>
      </c>
      <c r="B112" s="5">
        <v>79133</v>
      </c>
      <c r="C112" s="5" t="s">
        <v>19</v>
      </c>
      <c r="D112" s="5" t="s">
        <v>104</v>
      </c>
      <c r="E112" s="5">
        <v>13</v>
      </c>
      <c r="F112" s="5"/>
      <c r="G112" s="5"/>
      <c r="H112" s="5">
        <v>13</v>
      </c>
      <c r="I112" s="5"/>
      <c r="J112" s="5"/>
      <c r="K112" s="5"/>
      <c r="L112" s="5"/>
      <c r="M112" s="5" t="s">
        <v>21</v>
      </c>
      <c r="N112" s="5" t="s">
        <v>22</v>
      </c>
      <c r="O112" s="5">
        <v>0</v>
      </c>
      <c r="P112" s="5">
        <v>13</v>
      </c>
      <c r="Q112" s="5">
        <v>0</v>
      </c>
      <c r="S112" s="1">
        <f>E112-O112-P112-Q112</f>
        <v>0</v>
      </c>
    </row>
    <row r="113" spans="1:1024" customHeight="1" ht="14.45">
      <c r="A113" s="5">
        <v>111</v>
      </c>
      <c r="B113" s="5">
        <v>79133</v>
      </c>
      <c r="C113" s="5" t="s">
        <v>19</v>
      </c>
      <c r="D113" s="5" t="s">
        <v>105</v>
      </c>
      <c r="E113" s="5">
        <v>26</v>
      </c>
      <c r="F113" s="5"/>
      <c r="G113" s="5"/>
      <c r="H113" s="5">
        <v>26</v>
      </c>
      <c r="I113" s="5"/>
      <c r="J113" s="5"/>
      <c r="K113" s="5"/>
      <c r="L113" s="5"/>
      <c r="M113" s="5" t="s">
        <v>21</v>
      </c>
      <c r="N113" s="5" t="s">
        <v>22</v>
      </c>
      <c r="O113" s="5">
        <v>0</v>
      </c>
      <c r="P113" s="5">
        <v>26</v>
      </c>
      <c r="Q113" s="5">
        <v>0</v>
      </c>
      <c r="S113" s="1">
        <f>E113-O113-P113-Q113</f>
        <v>0</v>
      </c>
    </row>
    <row r="114" spans="1:1024" customHeight="1" ht="14.45">
      <c r="A114" s="5">
        <v>112</v>
      </c>
      <c r="B114" s="5">
        <v>79133</v>
      </c>
      <c r="C114" s="5" t="s">
        <v>19</v>
      </c>
      <c r="D114" s="5" t="s">
        <v>106</v>
      </c>
      <c r="E114" s="5">
        <v>13</v>
      </c>
      <c r="F114" s="5"/>
      <c r="G114" s="5"/>
      <c r="H114" s="5">
        <v>13</v>
      </c>
      <c r="I114" s="5"/>
      <c r="J114" s="5"/>
      <c r="K114" s="5"/>
      <c r="L114" s="5"/>
      <c r="M114" s="5" t="s">
        <v>21</v>
      </c>
      <c r="N114" s="5" t="s">
        <v>96</v>
      </c>
      <c r="O114" s="5">
        <v>13</v>
      </c>
      <c r="P114" s="5">
        <v>0</v>
      </c>
      <c r="Q114" s="5">
        <v>0</v>
      </c>
      <c r="S114" s="1">
        <f>E114-O114-P114-Q114</f>
        <v>0</v>
      </c>
    </row>
    <row r="115" spans="1:1024" customHeight="1" ht="14.45">
      <c r="A115" s="5">
        <v>113</v>
      </c>
      <c r="B115" s="5">
        <v>79133</v>
      </c>
      <c r="C115" s="5" t="s">
        <v>19</v>
      </c>
      <c r="D115" s="5" t="s">
        <v>107</v>
      </c>
      <c r="E115" s="5">
        <v>13</v>
      </c>
      <c r="F115" s="5"/>
      <c r="G115" s="5"/>
      <c r="H115" s="5">
        <v>13</v>
      </c>
      <c r="I115" s="5"/>
      <c r="J115" s="5"/>
      <c r="K115" s="5"/>
      <c r="L115" s="5"/>
      <c r="M115" s="5" t="s">
        <v>21</v>
      </c>
      <c r="N115" s="5" t="s">
        <v>22</v>
      </c>
      <c r="O115" s="5"/>
      <c r="P115" s="5">
        <v>13</v>
      </c>
      <c r="Q115" s="5">
        <v>0</v>
      </c>
      <c r="S115" s="1">
        <f>E115-O115-P115-Q115</f>
        <v>0</v>
      </c>
    </row>
    <row r="116" spans="1:1024" customHeight="1" ht="14.45">
      <c r="A116" s="5">
        <v>114</v>
      </c>
      <c r="B116" s="5">
        <v>79133</v>
      </c>
      <c r="C116" s="5" t="s">
        <v>19</v>
      </c>
      <c r="D116" s="5" t="s">
        <v>108</v>
      </c>
      <c r="E116" s="5">
        <v>78</v>
      </c>
      <c r="F116" s="5"/>
      <c r="G116" s="5"/>
      <c r="H116" s="5">
        <v>78</v>
      </c>
      <c r="I116" s="5"/>
      <c r="J116" s="5"/>
      <c r="K116" s="5"/>
      <c r="L116" s="5"/>
      <c r="M116" s="5" t="s">
        <v>21</v>
      </c>
      <c r="N116" s="5" t="s">
        <v>96</v>
      </c>
      <c r="O116" s="5">
        <v>78</v>
      </c>
      <c r="P116" s="5">
        <v>0</v>
      </c>
      <c r="Q116" s="5">
        <v>0</v>
      </c>
      <c r="S116" s="1">
        <f>E116-O116-P116-Q116</f>
        <v>0</v>
      </c>
    </row>
    <row r="117" spans="1:1024" customHeight="1" ht="14.45">
      <c r="A117" s="5">
        <v>115</v>
      </c>
      <c r="B117" s="5">
        <v>79133</v>
      </c>
      <c r="C117" s="5" t="s">
        <v>95</v>
      </c>
      <c r="D117" s="5" t="s">
        <v>109</v>
      </c>
      <c r="E117" s="5">
        <v>13</v>
      </c>
      <c r="F117" s="5"/>
      <c r="G117" s="5"/>
      <c r="H117" s="5">
        <v>13</v>
      </c>
      <c r="I117" s="5"/>
      <c r="J117" s="5"/>
      <c r="K117" s="5"/>
      <c r="L117" s="5"/>
      <c r="M117" s="5" t="s">
        <v>21</v>
      </c>
      <c r="N117" s="5" t="s">
        <v>22</v>
      </c>
      <c r="O117" s="5">
        <v>0</v>
      </c>
      <c r="P117" s="5">
        <v>13</v>
      </c>
      <c r="Q117" s="5">
        <v>0</v>
      </c>
      <c r="S117" s="1">
        <f>E117-O117-P117-Q117</f>
        <v>0</v>
      </c>
      <c r="V117" s="1">
        <v>2508</v>
      </c>
    </row>
    <row r="118" spans="1:1024" customHeight="1" ht="14.45">
      <c r="A118" s="5">
        <v>116</v>
      </c>
      <c r="B118" s="5">
        <v>79133</v>
      </c>
      <c r="C118" s="5" t="s">
        <v>95</v>
      </c>
      <c r="D118" s="5" t="s">
        <v>110</v>
      </c>
      <c r="E118" s="5">
        <v>390</v>
      </c>
      <c r="F118" s="5"/>
      <c r="G118" s="5"/>
      <c r="H118" s="5">
        <v>390</v>
      </c>
      <c r="I118" s="5"/>
      <c r="J118" s="5"/>
      <c r="K118" s="5"/>
      <c r="L118" s="5"/>
      <c r="M118" s="5" t="s">
        <v>21</v>
      </c>
      <c r="N118" s="5" t="s">
        <v>22</v>
      </c>
      <c r="O118" s="5">
        <v>0</v>
      </c>
      <c r="P118" s="5">
        <v>390</v>
      </c>
      <c r="Q118" s="5">
        <v>0</v>
      </c>
      <c r="S118" s="1">
        <f>E118-O118-P118-Q118</f>
        <v>0</v>
      </c>
      <c r="V118" s="1">
        <v>2497</v>
      </c>
    </row>
    <row r="119" spans="1:1024" customHeight="1" ht="14.45">
      <c r="A119" s="5">
        <v>117</v>
      </c>
      <c r="B119" s="5">
        <v>79133</v>
      </c>
      <c r="C119" s="5" t="s">
        <v>95</v>
      </c>
      <c r="D119" s="5" t="s">
        <v>111</v>
      </c>
      <c r="E119" s="5">
        <v>13</v>
      </c>
      <c r="F119" s="5"/>
      <c r="G119" s="5"/>
      <c r="H119" s="5">
        <v>13</v>
      </c>
      <c r="I119" s="5"/>
      <c r="J119" s="5"/>
      <c r="K119" s="5"/>
      <c r="L119" s="5"/>
      <c r="M119" s="5" t="s">
        <v>21</v>
      </c>
      <c r="N119" s="5" t="s">
        <v>22</v>
      </c>
      <c r="O119" s="5">
        <v>0</v>
      </c>
      <c r="P119" s="5">
        <v>13</v>
      </c>
      <c r="Q119" s="5">
        <v>0</v>
      </c>
      <c r="S119" s="1">
        <f>E119-O119-P119-Q119</f>
        <v>0</v>
      </c>
      <c r="V119" s="1">
        <v>2530</v>
      </c>
    </row>
    <row r="120" spans="1:1024" customHeight="1" ht="14.45">
      <c r="A120" s="5">
        <v>118</v>
      </c>
      <c r="B120" s="5">
        <v>7915</v>
      </c>
      <c r="C120" s="5" t="s">
        <v>75</v>
      </c>
      <c r="D120" s="5" t="s">
        <v>30</v>
      </c>
      <c r="E120" s="5">
        <v>240</v>
      </c>
      <c r="F120" s="5"/>
      <c r="G120" s="5"/>
      <c r="H120" s="5"/>
      <c r="I120" s="5"/>
      <c r="J120" s="5"/>
      <c r="K120" s="5">
        <v>240</v>
      </c>
      <c r="L120" s="5"/>
      <c r="M120" s="5" t="s">
        <v>21</v>
      </c>
      <c r="N120" s="5" t="s">
        <v>22</v>
      </c>
      <c r="O120" s="5">
        <v>0</v>
      </c>
      <c r="P120" s="5">
        <v>240</v>
      </c>
      <c r="Q120" s="5">
        <v>0</v>
      </c>
      <c r="S120" s="1">
        <f>E120-O120-P120-Q120</f>
        <v>0</v>
      </c>
      <c r="V120" s="1">
        <v>30</v>
      </c>
    </row>
    <row r="121" spans="1:1024" customHeight="1" ht="14.45">
      <c r="A121" s="5">
        <v>119</v>
      </c>
      <c r="B121" s="5">
        <v>7915</v>
      </c>
      <c r="C121" s="5" t="s">
        <v>75</v>
      </c>
      <c r="D121" s="5" t="s">
        <v>57</v>
      </c>
      <c r="E121" s="5">
        <v>240</v>
      </c>
      <c r="F121" s="5"/>
      <c r="G121" s="5"/>
      <c r="H121" s="5"/>
      <c r="I121" s="5"/>
      <c r="J121" s="5"/>
      <c r="K121" s="5">
        <v>240</v>
      </c>
      <c r="L121" s="5"/>
      <c r="M121" s="5" t="s">
        <v>21</v>
      </c>
      <c r="N121" s="5" t="s">
        <v>22</v>
      </c>
      <c r="O121" s="5">
        <v>0</v>
      </c>
      <c r="P121" s="5">
        <v>240</v>
      </c>
      <c r="Q121" s="5">
        <v>0</v>
      </c>
      <c r="S121" s="1">
        <f>E121-O121-P121-Q121</f>
        <v>0</v>
      </c>
      <c r="V121" s="1">
        <v>56</v>
      </c>
    </row>
    <row r="122" spans="1:1024" customHeight="1" ht="14.45">
      <c r="A122" s="5">
        <v>120</v>
      </c>
      <c r="B122" s="5">
        <v>79135</v>
      </c>
      <c r="C122" s="5" t="s">
        <v>112</v>
      </c>
      <c r="D122" s="5" t="s">
        <v>20</v>
      </c>
      <c r="E122" s="5">
        <v>369</v>
      </c>
      <c r="F122" s="5"/>
      <c r="G122" s="5"/>
      <c r="H122" s="5"/>
      <c r="I122" s="5">
        <v>369</v>
      </c>
      <c r="J122" s="5"/>
      <c r="K122" s="5"/>
      <c r="L122" s="5"/>
      <c r="M122" s="5" t="s">
        <v>21</v>
      </c>
      <c r="N122" s="5" t="s">
        <v>22</v>
      </c>
      <c r="O122" s="5">
        <v>0</v>
      </c>
      <c r="P122" s="5">
        <v>369</v>
      </c>
      <c r="Q122" s="5">
        <v>0</v>
      </c>
      <c r="S122" s="1">
        <f>E122-O122-P122-Q122</f>
        <v>0</v>
      </c>
      <c r="V122" s="1">
        <v>2510</v>
      </c>
    </row>
    <row r="123" spans="1:1024" customHeight="1" ht="14.45">
      <c r="A123" s="5">
        <v>121</v>
      </c>
      <c r="B123" s="5">
        <v>79135</v>
      </c>
      <c r="C123" s="5" t="s">
        <v>112</v>
      </c>
      <c r="D123" s="5" t="s">
        <v>113</v>
      </c>
      <c r="E123" s="5">
        <v>41</v>
      </c>
      <c r="F123" s="5"/>
      <c r="G123" s="5"/>
      <c r="H123" s="5"/>
      <c r="I123" s="5">
        <v>41</v>
      </c>
      <c r="J123" s="5"/>
      <c r="K123" s="5"/>
      <c r="L123" s="5"/>
      <c r="M123" s="5" t="s">
        <v>21</v>
      </c>
      <c r="N123" s="5" t="s">
        <v>22</v>
      </c>
      <c r="O123" s="5">
        <v>0</v>
      </c>
      <c r="P123" s="5">
        <v>41</v>
      </c>
      <c r="Q123" s="5">
        <v>0</v>
      </c>
      <c r="S123" s="1">
        <f>E123-O123-P123-Q123</f>
        <v>0</v>
      </c>
      <c r="V123" s="1">
        <v>2519</v>
      </c>
    </row>
    <row r="124" spans="1:1024" customHeight="1" ht="14.45">
      <c r="A124" s="5">
        <v>122</v>
      </c>
      <c r="B124" s="5">
        <v>79135</v>
      </c>
      <c r="C124" s="5" t="s">
        <v>112</v>
      </c>
      <c r="D124" s="5" t="s">
        <v>56</v>
      </c>
      <c r="E124" s="5">
        <v>123</v>
      </c>
      <c r="F124" s="5"/>
      <c r="G124" s="5"/>
      <c r="H124" s="5"/>
      <c r="I124" s="5">
        <v>123</v>
      </c>
      <c r="J124" s="5"/>
      <c r="K124" s="5"/>
      <c r="L124" s="5"/>
      <c r="M124" s="5" t="s">
        <v>21</v>
      </c>
      <c r="N124" s="5" t="s">
        <v>22</v>
      </c>
      <c r="O124" s="5">
        <v>0</v>
      </c>
      <c r="P124" s="5">
        <v>123</v>
      </c>
      <c r="Q124" s="5">
        <v>0</v>
      </c>
      <c r="S124" s="1">
        <f>E124-O124-P124-Q124</f>
        <v>0</v>
      </c>
    </row>
    <row r="125" spans="1:1024" customHeight="1" ht="14.45">
      <c r="A125" s="5">
        <v>123</v>
      </c>
      <c r="B125" s="5">
        <v>79135</v>
      </c>
      <c r="C125" s="5" t="s">
        <v>112</v>
      </c>
      <c r="D125" s="5" t="s">
        <v>64</v>
      </c>
      <c r="E125" s="5">
        <v>205</v>
      </c>
      <c r="F125" s="5"/>
      <c r="G125" s="5"/>
      <c r="H125" s="5"/>
      <c r="I125" s="5">
        <v>205</v>
      </c>
      <c r="J125" s="5"/>
      <c r="K125" s="5"/>
      <c r="L125" s="5"/>
      <c r="M125" s="5" t="s">
        <v>21</v>
      </c>
      <c r="N125" s="5" t="s">
        <v>22</v>
      </c>
      <c r="O125" s="5">
        <v>0</v>
      </c>
      <c r="P125" s="5">
        <v>205</v>
      </c>
      <c r="Q125" s="5">
        <v>0</v>
      </c>
      <c r="S125" s="1">
        <f>E125-O125-P125-Q125</f>
        <v>0</v>
      </c>
    </row>
    <row r="126" spans="1:1024" customHeight="1" ht="14.45">
      <c r="A126" s="5">
        <v>124</v>
      </c>
      <c r="B126" s="5">
        <v>79135</v>
      </c>
      <c r="C126" s="5" t="s">
        <v>112</v>
      </c>
      <c r="D126" s="5" t="s">
        <v>114</v>
      </c>
      <c r="E126" s="5">
        <v>410</v>
      </c>
      <c r="F126" s="5"/>
      <c r="G126" s="5"/>
      <c r="H126" s="5"/>
      <c r="I126" s="5">
        <v>410</v>
      </c>
      <c r="J126" s="5"/>
      <c r="K126" s="5"/>
      <c r="L126" s="5"/>
      <c r="M126" s="5" t="s">
        <v>21</v>
      </c>
      <c r="N126" s="5" t="s">
        <v>22</v>
      </c>
      <c r="O126" s="5">
        <v>0</v>
      </c>
      <c r="P126" s="5">
        <v>410</v>
      </c>
      <c r="Q126" s="5">
        <v>0</v>
      </c>
      <c r="S126" s="1">
        <f>E126-O126-P126-Q126</f>
        <v>0</v>
      </c>
    </row>
    <row r="127" spans="1:1024" customHeight="1" ht="14.45">
      <c r="A127" s="5">
        <v>125</v>
      </c>
      <c r="B127" s="5">
        <v>796</v>
      </c>
      <c r="C127" s="5" t="s">
        <v>115</v>
      </c>
      <c r="D127" s="5" t="s">
        <v>64</v>
      </c>
      <c r="E127" s="5">
        <v>72</v>
      </c>
      <c r="F127" s="5"/>
      <c r="G127" s="5"/>
      <c r="H127" s="5"/>
      <c r="I127" s="5"/>
      <c r="J127" s="5">
        <v>72</v>
      </c>
      <c r="K127" s="5"/>
      <c r="L127" s="5"/>
      <c r="M127" s="5" t="s">
        <v>21</v>
      </c>
      <c r="N127" s="5" t="s">
        <v>22</v>
      </c>
      <c r="O127" s="5">
        <v>0</v>
      </c>
      <c r="P127" s="5">
        <v>72</v>
      </c>
      <c r="Q127" s="5">
        <v>0</v>
      </c>
      <c r="S127" s="1">
        <f>E127-O127-P127-Q127</f>
        <v>0</v>
      </c>
    </row>
    <row r="128" spans="1:1024" customHeight="1" ht="14.45">
      <c r="A128" s="5">
        <v>126</v>
      </c>
      <c r="B128" s="5">
        <v>796</v>
      </c>
      <c r="C128" s="5" t="s">
        <v>115</v>
      </c>
      <c r="D128" s="5" t="s">
        <v>39</v>
      </c>
      <c r="E128" s="5">
        <v>108</v>
      </c>
      <c r="F128" s="5"/>
      <c r="G128" s="5"/>
      <c r="H128" s="5"/>
      <c r="I128" s="5"/>
      <c r="J128" s="5">
        <v>108</v>
      </c>
      <c r="K128" s="5"/>
      <c r="L128" s="5"/>
      <c r="M128" s="5" t="s">
        <v>21</v>
      </c>
      <c r="N128" s="5" t="s">
        <v>22</v>
      </c>
      <c r="O128" s="5">
        <v>0</v>
      </c>
      <c r="P128" s="5">
        <v>108</v>
      </c>
      <c r="Q128" s="5">
        <v>0</v>
      </c>
      <c r="S128" s="1">
        <f>E128-O128-P128-Q128</f>
        <v>0</v>
      </c>
    </row>
    <row r="129" spans="1:1024" customHeight="1" ht="14.45">
      <c r="A129" s="5">
        <v>127</v>
      </c>
      <c r="B129" s="5">
        <v>796</v>
      </c>
      <c r="C129" s="5" t="s">
        <v>115</v>
      </c>
      <c r="D129" s="5" t="s">
        <v>20</v>
      </c>
      <c r="E129" s="5">
        <v>108</v>
      </c>
      <c r="F129" s="5"/>
      <c r="G129" s="5"/>
      <c r="H129" s="5"/>
      <c r="I129" s="5"/>
      <c r="J129" s="5">
        <v>108</v>
      </c>
      <c r="K129" s="5"/>
      <c r="L129" s="5"/>
      <c r="M129" s="5" t="s">
        <v>21</v>
      </c>
      <c r="N129" s="5" t="s">
        <v>22</v>
      </c>
      <c r="O129" s="5">
        <v>0</v>
      </c>
      <c r="P129" s="5">
        <v>108</v>
      </c>
      <c r="Q129" s="5">
        <v>0</v>
      </c>
      <c r="S129" s="1">
        <f>E129-O129-P129-Q129</f>
        <v>0</v>
      </c>
    </row>
    <row r="130" spans="1:1024" customHeight="1" ht="14.45">
      <c r="A130" s="5">
        <v>128</v>
      </c>
      <c r="B130" s="5">
        <v>796</v>
      </c>
      <c r="C130" s="5" t="s">
        <v>115</v>
      </c>
      <c r="D130" s="5" t="s">
        <v>49</v>
      </c>
      <c r="E130" s="5">
        <v>108</v>
      </c>
      <c r="F130" s="5"/>
      <c r="G130" s="5"/>
      <c r="H130" s="5"/>
      <c r="I130" s="5"/>
      <c r="J130" s="5">
        <v>108</v>
      </c>
      <c r="K130" s="5"/>
      <c r="L130" s="5"/>
      <c r="M130" s="5" t="s">
        <v>21</v>
      </c>
      <c r="N130" s="5" t="s">
        <v>22</v>
      </c>
      <c r="O130" s="5">
        <v>0</v>
      </c>
      <c r="P130" s="5">
        <v>108</v>
      </c>
      <c r="Q130" s="5">
        <v>0</v>
      </c>
      <c r="S130" s="1">
        <f>E130-O130-P130-Q130</f>
        <v>0</v>
      </c>
    </row>
    <row r="131" spans="1:1024" customHeight="1" ht="14.45">
      <c r="A131" s="5">
        <v>129</v>
      </c>
      <c r="B131" s="5">
        <v>796</v>
      </c>
      <c r="C131" s="5" t="s">
        <v>116</v>
      </c>
      <c r="D131" s="5" t="s">
        <v>20</v>
      </c>
      <c r="E131" s="5">
        <v>60</v>
      </c>
      <c r="F131" s="5"/>
      <c r="G131" s="5"/>
      <c r="H131" s="5"/>
      <c r="I131" s="5"/>
      <c r="J131" s="5">
        <v>60</v>
      </c>
      <c r="K131" s="5"/>
      <c r="L131" s="5"/>
      <c r="M131" s="5" t="s">
        <v>21</v>
      </c>
      <c r="N131" s="5" t="s">
        <v>22</v>
      </c>
      <c r="O131" s="5">
        <v>0</v>
      </c>
      <c r="P131" s="5">
        <v>60</v>
      </c>
      <c r="Q131" s="5">
        <v>0</v>
      </c>
      <c r="S131" s="1">
        <f>E131-O131-P131-Q131</f>
        <v>0</v>
      </c>
    </row>
    <row r="132" spans="1:1024" customHeight="1" ht="14.45">
      <c r="A132" s="5">
        <v>130</v>
      </c>
      <c r="B132" s="5">
        <v>796</v>
      </c>
      <c r="C132" s="5" t="s">
        <v>116</v>
      </c>
      <c r="D132" s="5" t="s">
        <v>64</v>
      </c>
      <c r="E132" s="5">
        <v>120</v>
      </c>
      <c r="F132" s="5"/>
      <c r="G132" s="5"/>
      <c r="H132" s="5"/>
      <c r="I132" s="5"/>
      <c r="J132" s="5">
        <v>120</v>
      </c>
      <c r="K132" s="5"/>
      <c r="L132" s="5"/>
      <c r="M132" s="5" t="s">
        <v>21</v>
      </c>
      <c r="N132" s="5" t="s">
        <v>22</v>
      </c>
      <c r="O132" s="5">
        <v>0</v>
      </c>
      <c r="P132" s="5">
        <v>120</v>
      </c>
      <c r="Q132" s="5">
        <v>0</v>
      </c>
      <c r="S132" s="1">
        <f>E132-O132-P132-Q132</f>
        <v>0</v>
      </c>
    </row>
    <row r="133" spans="1:1024" customHeight="1" ht="14.45">
      <c r="A133" s="5">
        <v>131</v>
      </c>
      <c r="B133" s="5">
        <v>796</v>
      </c>
      <c r="C133" s="5" t="s">
        <v>116</v>
      </c>
      <c r="D133" s="5" t="s">
        <v>39</v>
      </c>
      <c r="E133" s="5">
        <v>30</v>
      </c>
      <c r="F133" s="5"/>
      <c r="G133" s="5"/>
      <c r="H133" s="5"/>
      <c r="I133" s="5"/>
      <c r="J133" s="5">
        <v>30</v>
      </c>
      <c r="K133" s="5"/>
      <c r="L133" s="5"/>
      <c r="M133" s="5" t="s">
        <v>21</v>
      </c>
      <c r="N133" s="5" t="s">
        <v>22</v>
      </c>
      <c r="O133" s="5">
        <v>0</v>
      </c>
      <c r="P133" s="5">
        <v>30</v>
      </c>
      <c r="Q133" s="5">
        <v>0</v>
      </c>
      <c r="S133" s="1">
        <f>E133-O133-P133-Q133</f>
        <v>0</v>
      </c>
    </row>
    <row r="134" spans="1:1024" customHeight="1" ht="14.45">
      <c r="A134" s="5">
        <v>132</v>
      </c>
      <c r="B134" s="5">
        <v>796</v>
      </c>
      <c r="C134" s="5" t="s">
        <v>116</v>
      </c>
      <c r="D134" s="5" t="s">
        <v>63</v>
      </c>
      <c r="E134" s="5">
        <v>60</v>
      </c>
      <c r="F134" s="5"/>
      <c r="G134" s="5"/>
      <c r="H134" s="5"/>
      <c r="I134" s="5"/>
      <c r="J134" s="5">
        <v>60</v>
      </c>
      <c r="K134" s="5"/>
      <c r="L134" s="5"/>
      <c r="M134" s="5" t="s">
        <v>21</v>
      </c>
      <c r="N134" s="5" t="s">
        <v>22</v>
      </c>
      <c r="O134" s="5">
        <v>0</v>
      </c>
      <c r="P134" s="5">
        <v>60</v>
      </c>
      <c r="Q134" s="5">
        <v>0</v>
      </c>
      <c r="S134" s="1">
        <f>E134-O134-P134-Q134</f>
        <v>0</v>
      </c>
    </row>
    <row r="135" spans="1:1024" customHeight="1" ht="14.45">
      <c r="A135" s="5">
        <v>133</v>
      </c>
      <c r="B135" s="5">
        <v>796</v>
      </c>
      <c r="C135" s="5" t="s">
        <v>116</v>
      </c>
      <c r="D135" s="5" t="s">
        <v>61</v>
      </c>
      <c r="E135" s="5">
        <v>60</v>
      </c>
      <c r="F135" s="5"/>
      <c r="G135" s="5"/>
      <c r="H135" s="5"/>
      <c r="I135" s="5"/>
      <c r="J135" s="5">
        <v>60</v>
      </c>
      <c r="K135" s="5"/>
      <c r="L135" s="5"/>
      <c r="M135" s="5" t="s">
        <v>21</v>
      </c>
      <c r="N135" s="5" t="s">
        <v>22</v>
      </c>
      <c r="O135" s="5">
        <v>0</v>
      </c>
      <c r="P135" s="5">
        <v>60</v>
      </c>
      <c r="Q135" s="5">
        <v>0</v>
      </c>
      <c r="S135" s="1">
        <f>E135-O135-P135-Q135</f>
        <v>0</v>
      </c>
    </row>
    <row r="136" spans="1:1024" customHeight="1" ht="14.45">
      <c r="A136" s="5">
        <v>134</v>
      </c>
      <c r="B136" s="5">
        <v>796</v>
      </c>
      <c r="C136" s="5" t="s">
        <v>117</v>
      </c>
      <c r="D136" s="5" t="s">
        <v>118</v>
      </c>
      <c r="E136" s="5">
        <v>200</v>
      </c>
      <c r="F136" s="5"/>
      <c r="G136" s="5"/>
      <c r="H136" s="5"/>
      <c r="I136" s="5"/>
      <c r="J136" s="5">
        <v>200</v>
      </c>
      <c r="K136" s="5"/>
      <c r="L136" s="5"/>
      <c r="M136" s="5" t="s">
        <v>21</v>
      </c>
      <c r="N136" s="5" t="s">
        <v>22</v>
      </c>
      <c r="O136" s="5">
        <v>0</v>
      </c>
      <c r="P136" s="5">
        <v>200</v>
      </c>
      <c r="Q136" s="5">
        <v>0</v>
      </c>
      <c r="S136" s="1">
        <f>E136-O136-P136-Q136</f>
        <v>0</v>
      </c>
    </row>
    <row r="137" spans="1:1024" customHeight="1" ht="14.45">
      <c r="A137" s="5">
        <v>135</v>
      </c>
      <c r="B137" s="5">
        <v>796</v>
      </c>
      <c r="C137" s="5" t="s">
        <v>119</v>
      </c>
      <c r="D137" s="5" t="s">
        <v>66</v>
      </c>
      <c r="E137" s="5">
        <v>950.4</v>
      </c>
      <c r="F137" s="5"/>
      <c r="G137" s="5"/>
      <c r="H137" s="5"/>
      <c r="I137" s="5"/>
      <c r="J137" s="5">
        <v>950.4</v>
      </c>
      <c r="K137" s="5"/>
      <c r="L137" s="5"/>
      <c r="M137" s="5" t="s">
        <v>21</v>
      </c>
      <c r="N137" s="5" t="s">
        <v>22</v>
      </c>
      <c r="O137" s="5">
        <v>0</v>
      </c>
      <c r="P137" s="5">
        <v>950.4</v>
      </c>
      <c r="Q137" s="5">
        <v>0</v>
      </c>
      <c r="S137" s="1">
        <f>E137-O137-P137-Q137</f>
        <v>0</v>
      </c>
    </row>
    <row r="138" spans="1:1024" customHeight="1" ht="14.45">
      <c r="A138" s="5">
        <v>136</v>
      </c>
      <c r="B138" s="5">
        <v>796</v>
      </c>
      <c r="C138" s="5" t="s">
        <v>120</v>
      </c>
      <c r="D138" s="5" t="s">
        <v>121</v>
      </c>
      <c r="E138" s="5">
        <v>500</v>
      </c>
      <c r="F138" s="5"/>
      <c r="G138" s="5"/>
      <c r="H138" s="5"/>
      <c r="I138" s="5"/>
      <c r="J138" s="5">
        <v>500</v>
      </c>
      <c r="K138" s="5"/>
      <c r="L138" s="5"/>
      <c r="M138" s="5" t="s">
        <v>21</v>
      </c>
      <c r="N138" s="5" t="s">
        <v>22</v>
      </c>
      <c r="O138" s="5">
        <v>0</v>
      </c>
      <c r="P138" s="5">
        <v>500</v>
      </c>
      <c r="Q138" s="5">
        <v>0</v>
      </c>
      <c r="S138" s="1">
        <f>E138-O138-P138-Q138</f>
        <v>0</v>
      </c>
    </row>
    <row r="139" spans="1:1024" customHeight="1" ht="14.45">
      <c r="A139" s="5">
        <v>137</v>
      </c>
      <c r="B139" s="5">
        <v>79133</v>
      </c>
      <c r="C139" s="5" t="s">
        <v>122</v>
      </c>
      <c r="D139" s="5" t="s">
        <v>35</v>
      </c>
      <c r="E139" s="5">
        <v>75</v>
      </c>
      <c r="F139" s="5"/>
      <c r="G139" s="5"/>
      <c r="H139" s="5">
        <v>75</v>
      </c>
      <c r="I139" s="5"/>
      <c r="J139" s="5"/>
      <c r="K139" s="5"/>
      <c r="L139" s="5"/>
      <c r="M139" s="5"/>
      <c r="N139" s="5"/>
      <c r="O139" s="5"/>
      <c r="P139" s="5"/>
      <c r="Q139" s="5">
        <v>75</v>
      </c>
      <c r="S139" s="1">
        <f>E139-O139-P139-Q139</f>
        <v>0</v>
      </c>
      <c r="V139" s="1">
        <v>2807</v>
      </c>
    </row>
    <row r="140" spans="1:1024" customHeight="1" ht="14.45">
      <c r="A140" s="5">
        <v>138</v>
      </c>
      <c r="B140" s="5">
        <v>79133</v>
      </c>
      <c r="C140" s="5" t="s">
        <v>122</v>
      </c>
      <c r="D140" s="5" t="s">
        <v>20</v>
      </c>
      <c r="E140" s="5">
        <v>15</v>
      </c>
      <c r="F140" s="5"/>
      <c r="G140" s="5"/>
      <c r="H140" s="5">
        <v>15</v>
      </c>
      <c r="I140" s="5"/>
      <c r="J140" s="5"/>
      <c r="K140" s="5"/>
      <c r="L140" s="5"/>
      <c r="M140" s="5" t="s">
        <v>21</v>
      </c>
      <c r="N140" s="5" t="s">
        <v>22</v>
      </c>
      <c r="O140" s="5">
        <v>0</v>
      </c>
      <c r="P140" s="5">
        <v>15</v>
      </c>
      <c r="Q140" s="5">
        <v>0</v>
      </c>
      <c r="S140" s="1">
        <f>E140-O140-P140-Q140</f>
        <v>0</v>
      </c>
      <c r="V140" s="1">
        <v>2779</v>
      </c>
    </row>
    <row r="141" spans="1:1024" customHeight="1" ht="14.45">
      <c r="A141" s="5">
        <v>139</v>
      </c>
      <c r="B141" s="5">
        <v>79133</v>
      </c>
      <c r="C141" s="5" t="s">
        <v>122</v>
      </c>
      <c r="D141" s="5" t="s">
        <v>37</v>
      </c>
      <c r="E141" s="5">
        <v>120</v>
      </c>
      <c r="F141" s="5"/>
      <c r="G141" s="5"/>
      <c r="H141" s="5">
        <v>120</v>
      </c>
      <c r="I141" s="5"/>
      <c r="J141" s="5"/>
      <c r="K141" s="5"/>
      <c r="L141" s="5"/>
      <c r="M141" s="5" t="s">
        <v>21</v>
      </c>
      <c r="N141" s="5" t="s">
        <v>22</v>
      </c>
      <c r="O141" s="5">
        <v>0</v>
      </c>
      <c r="P141" s="5">
        <v>120</v>
      </c>
      <c r="Q141" s="5">
        <v>0</v>
      </c>
      <c r="S141" s="1">
        <f>E141-O141-P141-Q141</f>
        <v>0</v>
      </c>
      <c r="V141" s="1">
        <v>2775</v>
      </c>
    </row>
    <row r="142" spans="1:1024" customHeight="1" ht="14.45">
      <c r="A142" s="5">
        <v>140</v>
      </c>
      <c r="B142" s="5">
        <v>79133</v>
      </c>
      <c r="C142" s="5" t="s">
        <v>122</v>
      </c>
      <c r="D142" s="5" t="s">
        <v>32</v>
      </c>
      <c r="E142" s="5">
        <v>30</v>
      </c>
      <c r="F142" s="5"/>
      <c r="G142" s="5"/>
      <c r="H142" s="5">
        <v>30</v>
      </c>
      <c r="I142" s="5"/>
      <c r="J142" s="5"/>
      <c r="K142" s="5"/>
      <c r="L142" s="5"/>
      <c r="M142" s="5"/>
      <c r="N142" s="5"/>
      <c r="O142" s="5"/>
      <c r="P142" s="5"/>
      <c r="Q142" s="5">
        <v>30</v>
      </c>
      <c r="S142" s="1">
        <f>E142-O142-P142-Q142</f>
        <v>0</v>
      </c>
      <c r="V142" s="1">
        <v>2811</v>
      </c>
    </row>
    <row r="143" spans="1:1024" customHeight="1" ht="14.45">
      <c r="A143" s="5">
        <v>141</v>
      </c>
      <c r="B143" s="5">
        <v>79133</v>
      </c>
      <c r="C143" s="5" t="s">
        <v>122</v>
      </c>
      <c r="D143" s="5" t="s">
        <v>98</v>
      </c>
      <c r="E143" s="5">
        <v>105</v>
      </c>
      <c r="F143" s="5"/>
      <c r="G143" s="5"/>
      <c r="H143" s="5">
        <v>105</v>
      </c>
      <c r="I143" s="5"/>
      <c r="J143" s="5"/>
      <c r="K143" s="5"/>
      <c r="L143" s="5"/>
      <c r="M143" s="5" t="s">
        <v>21</v>
      </c>
      <c r="N143" s="5" t="s">
        <v>22</v>
      </c>
      <c r="O143" s="5">
        <v>0</v>
      </c>
      <c r="P143" s="5">
        <v>105</v>
      </c>
      <c r="Q143" s="5">
        <v>0</v>
      </c>
      <c r="S143" s="1">
        <f>E143-O143-P143-Q143</f>
        <v>0</v>
      </c>
      <c r="V143" s="1">
        <v>2798</v>
      </c>
    </row>
    <row r="144" spans="1:1024" customHeight="1" ht="14.45">
      <c r="A144" s="5">
        <v>142</v>
      </c>
      <c r="B144" s="5">
        <v>79133</v>
      </c>
      <c r="C144" s="5" t="s">
        <v>122</v>
      </c>
      <c r="D144" s="5" t="s">
        <v>38</v>
      </c>
      <c r="E144" s="5">
        <v>165</v>
      </c>
      <c r="F144" s="5"/>
      <c r="G144" s="5"/>
      <c r="H144" s="5">
        <v>165</v>
      </c>
      <c r="I144" s="5"/>
      <c r="J144" s="5"/>
      <c r="K144" s="5"/>
      <c r="L144" s="5"/>
      <c r="M144" s="5" t="s">
        <v>21</v>
      </c>
      <c r="N144" s="5" t="s">
        <v>22</v>
      </c>
      <c r="O144" s="5">
        <v>0</v>
      </c>
      <c r="P144" s="5">
        <v>165</v>
      </c>
      <c r="Q144" s="5">
        <v>0</v>
      </c>
      <c r="S144" s="1">
        <f>E144-O144-P144-Q144</f>
        <v>0</v>
      </c>
      <c r="V144" s="1">
        <v>2802</v>
      </c>
    </row>
    <row r="145" spans="1:1024" customHeight="1" ht="14.45">
      <c r="A145" s="5">
        <v>143</v>
      </c>
      <c r="B145" s="5">
        <v>79133</v>
      </c>
      <c r="C145" s="5" t="s">
        <v>122</v>
      </c>
      <c r="D145" s="5" t="s">
        <v>55</v>
      </c>
      <c r="E145" s="5">
        <v>135</v>
      </c>
      <c r="F145" s="5"/>
      <c r="G145" s="5"/>
      <c r="H145" s="5">
        <v>135</v>
      </c>
      <c r="I145" s="5"/>
      <c r="J145" s="5"/>
      <c r="K145" s="5"/>
      <c r="L145" s="5"/>
      <c r="M145" s="5" t="s">
        <v>21</v>
      </c>
      <c r="N145" s="5" t="s">
        <v>22</v>
      </c>
      <c r="O145" s="5">
        <v>0</v>
      </c>
      <c r="P145" s="5">
        <v>135</v>
      </c>
      <c r="Q145" s="5">
        <v>0</v>
      </c>
      <c r="S145" s="1">
        <f>E145-O145-P145-Q145</f>
        <v>0</v>
      </c>
      <c r="V145" s="1">
        <v>2835</v>
      </c>
    </row>
    <row r="146" spans="1:1024" customHeight="1" ht="14.45">
      <c r="A146" s="5">
        <v>144</v>
      </c>
      <c r="B146" s="5">
        <v>79133</v>
      </c>
      <c r="C146" s="5" t="s">
        <v>122</v>
      </c>
      <c r="D146" s="5" t="s">
        <v>58</v>
      </c>
      <c r="E146" s="5">
        <v>60</v>
      </c>
      <c r="F146" s="5"/>
      <c r="G146" s="5"/>
      <c r="H146" s="5">
        <v>60</v>
      </c>
      <c r="I146" s="5"/>
      <c r="J146" s="5"/>
      <c r="K146" s="5"/>
      <c r="L146" s="5"/>
      <c r="M146" s="5" t="s">
        <v>21</v>
      </c>
      <c r="N146" s="5" t="s">
        <v>22</v>
      </c>
      <c r="O146" s="5">
        <v>0</v>
      </c>
      <c r="P146" s="5">
        <v>60</v>
      </c>
      <c r="Q146" s="5">
        <v>0</v>
      </c>
      <c r="S146" s="1">
        <f>E146-O146-P146-Q146</f>
        <v>0</v>
      </c>
      <c r="V146" s="1">
        <v>2859</v>
      </c>
    </row>
    <row r="147" spans="1:1024" customHeight="1" ht="14.45">
      <c r="A147" s="5">
        <v>145</v>
      </c>
      <c r="B147" s="5">
        <v>79133</v>
      </c>
      <c r="C147" s="5" t="s">
        <v>122</v>
      </c>
      <c r="D147" s="5" t="s">
        <v>91</v>
      </c>
      <c r="E147" s="5">
        <v>60</v>
      </c>
      <c r="F147" s="5"/>
      <c r="G147" s="5"/>
      <c r="H147" s="5">
        <v>60</v>
      </c>
      <c r="I147" s="5"/>
      <c r="J147" s="5"/>
      <c r="K147" s="5"/>
      <c r="L147" s="5"/>
      <c r="M147" s="5" t="s">
        <v>21</v>
      </c>
      <c r="N147" s="5" t="s">
        <v>22</v>
      </c>
      <c r="O147" s="5">
        <v>0</v>
      </c>
      <c r="P147" s="5">
        <v>60</v>
      </c>
      <c r="Q147" s="5">
        <v>0</v>
      </c>
      <c r="S147" s="1">
        <f>E147-O147-P147-Q147</f>
        <v>0</v>
      </c>
      <c r="V147" s="1">
        <v>2804</v>
      </c>
    </row>
    <row r="148" spans="1:1024" customHeight="1" ht="14.45">
      <c r="A148" s="5">
        <v>146</v>
      </c>
      <c r="B148" s="5">
        <v>79133</v>
      </c>
      <c r="C148" s="5" t="s">
        <v>122</v>
      </c>
      <c r="D148" s="5" t="s">
        <v>41</v>
      </c>
      <c r="E148" s="5">
        <v>165</v>
      </c>
      <c r="F148" s="5"/>
      <c r="G148" s="5"/>
      <c r="H148" s="5">
        <v>165</v>
      </c>
      <c r="I148" s="5"/>
      <c r="J148" s="5"/>
      <c r="K148" s="5"/>
      <c r="L148" s="5"/>
      <c r="M148" s="5" t="s">
        <v>21</v>
      </c>
      <c r="N148" s="5" t="s">
        <v>22</v>
      </c>
      <c r="O148" s="5">
        <v>0</v>
      </c>
      <c r="P148" s="5">
        <v>165</v>
      </c>
      <c r="Q148" s="5">
        <v>0</v>
      </c>
      <c r="S148" s="1">
        <f>E148-O148-P148-Q148</f>
        <v>0</v>
      </c>
      <c r="V148" s="1">
        <v>2813</v>
      </c>
    </row>
    <row r="149" spans="1:1024" customHeight="1" ht="14.45">
      <c r="A149" s="5">
        <v>147</v>
      </c>
      <c r="B149" s="5">
        <v>79133</v>
      </c>
      <c r="C149" s="5" t="s">
        <v>122</v>
      </c>
      <c r="D149" s="5" t="s">
        <v>60</v>
      </c>
      <c r="E149" s="5">
        <v>15</v>
      </c>
      <c r="F149" s="5"/>
      <c r="G149" s="5"/>
      <c r="H149" s="5">
        <v>15</v>
      </c>
      <c r="I149" s="5"/>
      <c r="J149" s="5"/>
      <c r="K149" s="5"/>
      <c r="L149" s="5"/>
      <c r="M149" s="5" t="s">
        <v>21</v>
      </c>
      <c r="N149" s="5" t="s">
        <v>22</v>
      </c>
      <c r="O149" s="5">
        <v>0</v>
      </c>
      <c r="P149" s="5">
        <v>15</v>
      </c>
      <c r="Q149" s="5">
        <v>0</v>
      </c>
      <c r="S149" s="1">
        <f>E149-O149-P149-Q149</f>
        <v>0</v>
      </c>
      <c r="V149" s="1">
        <v>2880</v>
      </c>
    </row>
    <row r="150" spans="1:1024" customHeight="1" ht="14.45">
      <c r="A150" s="5">
        <v>148</v>
      </c>
      <c r="B150" s="5">
        <v>79133</v>
      </c>
      <c r="C150" s="5" t="s">
        <v>122</v>
      </c>
      <c r="D150" s="5" t="s">
        <v>61</v>
      </c>
      <c r="E150" s="5">
        <v>60</v>
      </c>
      <c r="F150" s="5"/>
      <c r="G150" s="5"/>
      <c r="H150" s="5">
        <v>60</v>
      </c>
      <c r="I150" s="5"/>
      <c r="J150" s="5"/>
      <c r="K150" s="5"/>
      <c r="L150" s="5"/>
      <c r="M150" s="5" t="s">
        <v>21</v>
      </c>
      <c r="N150" s="5" t="s">
        <v>22</v>
      </c>
      <c r="O150" s="5">
        <v>0</v>
      </c>
      <c r="P150" s="5">
        <v>60</v>
      </c>
      <c r="Q150" s="5">
        <v>0</v>
      </c>
      <c r="S150" s="1">
        <f>E150-O150-P150-Q150</f>
        <v>0</v>
      </c>
      <c r="V150" s="1">
        <v>2799</v>
      </c>
    </row>
    <row r="151" spans="1:1024" customHeight="1" ht="14.45">
      <c r="A151" s="5">
        <v>149</v>
      </c>
      <c r="B151" s="5">
        <v>79133</v>
      </c>
      <c r="C151" s="5" t="s">
        <v>122</v>
      </c>
      <c r="D151" s="5" t="s">
        <v>97</v>
      </c>
      <c r="E151" s="5">
        <v>30</v>
      </c>
      <c r="F151" s="5"/>
      <c r="G151" s="5"/>
      <c r="H151" s="5">
        <v>30</v>
      </c>
      <c r="I151" s="5"/>
      <c r="J151" s="5"/>
      <c r="K151" s="5"/>
      <c r="L151" s="5"/>
      <c r="M151" s="5" t="s">
        <v>21</v>
      </c>
      <c r="N151" s="5" t="s">
        <v>22</v>
      </c>
      <c r="O151" s="5">
        <v>0</v>
      </c>
      <c r="P151" s="5">
        <v>30</v>
      </c>
      <c r="Q151" s="5">
        <v>0</v>
      </c>
      <c r="S151" s="1">
        <f>E151-O151-P151-Q151</f>
        <v>0</v>
      </c>
      <c r="V151" s="1">
        <v>2884</v>
      </c>
    </row>
    <row r="152" spans="1:1024" customHeight="1" ht="14.45">
      <c r="A152" s="5">
        <v>150</v>
      </c>
      <c r="B152" s="5">
        <v>79133</v>
      </c>
      <c r="C152" s="5" t="s">
        <v>122</v>
      </c>
      <c r="D152" s="5" t="s">
        <v>63</v>
      </c>
      <c r="E152" s="5">
        <v>15</v>
      </c>
      <c r="F152" s="5"/>
      <c r="G152" s="5"/>
      <c r="H152" s="5">
        <v>15</v>
      </c>
      <c r="I152" s="5"/>
      <c r="J152" s="5"/>
      <c r="K152" s="5"/>
      <c r="L152" s="5"/>
      <c r="M152" s="5" t="s">
        <v>21</v>
      </c>
      <c r="N152" s="5" t="s">
        <v>22</v>
      </c>
      <c r="O152" s="5">
        <v>0</v>
      </c>
      <c r="P152" s="5">
        <v>15</v>
      </c>
      <c r="Q152" s="5">
        <v>0</v>
      </c>
      <c r="S152" s="1">
        <f>E152-O152-P152-Q152</f>
        <v>0</v>
      </c>
      <c r="V152" s="1">
        <v>2891</v>
      </c>
    </row>
    <row r="153" spans="1:1024" customHeight="1" ht="14.45">
      <c r="A153" s="5">
        <v>151</v>
      </c>
      <c r="B153" s="5">
        <v>79133</v>
      </c>
      <c r="C153" s="5" t="s">
        <v>122</v>
      </c>
      <c r="D153" s="5" t="s">
        <v>31</v>
      </c>
      <c r="E153" s="5">
        <v>45</v>
      </c>
      <c r="F153" s="5"/>
      <c r="G153" s="5"/>
      <c r="H153" s="5">
        <v>45</v>
      </c>
      <c r="I153" s="5"/>
      <c r="J153" s="5"/>
      <c r="K153" s="5"/>
      <c r="L153" s="5"/>
      <c r="M153" s="5" t="s">
        <v>21</v>
      </c>
      <c r="N153" s="5" t="s">
        <v>22</v>
      </c>
      <c r="O153" s="5">
        <v>0</v>
      </c>
      <c r="P153" s="5">
        <v>45</v>
      </c>
      <c r="Q153" s="5">
        <v>0</v>
      </c>
      <c r="S153" s="1">
        <f>E153-O153-P153-Q153</f>
        <v>0</v>
      </c>
      <c r="V153" s="1">
        <v>2837</v>
      </c>
    </row>
    <row r="154" spans="1:1024" customHeight="1" ht="14.45">
      <c r="A154" s="5">
        <v>152</v>
      </c>
      <c r="B154" s="5">
        <v>79133</v>
      </c>
      <c r="C154" s="5" t="s">
        <v>122</v>
      </c>
      <c r="D154" s="5" t="s">
        <v>36</v>
      </c>
      <c r="E154" s="5">
        <v>15</v>
      </c>
      <c r="F154" s="5"/>
      <c r="G154" s="5"/>
      <c r="H154" s="5">
        <v>15</v>
      </c>
      <c r="I154" s="5"/>
      <c r="J154" s="5"/>
      <c r="K154" s="5"/>
      <c r="L154" s="5"/>
      <c r="M154" s="5" t="s">
        <v>21</v>
      </c>
      <c r="N154" s="5" t="s">
        <v>22</v>
      </c>
      <c r="O154" s="5">
        <v>0</v>
      </c>
      <c r="P154" s="5">
        <v>15</v>
      </c>
      <c r="Q154" s="5">
        <v>0</v>
      </c>
      <c r="S154" s="1">
        <f>E154-O154-P154-Q154</f>
        <v>0</v>
      </c>
      <c r="V154" s="1">
        <v>2863</v>
      </c>
    </row>
    <row r="155" spans="1:1024" customHeight="1" ht="14.45">
      <c r="A155" s="5">
        <v>153</v>
      </c>
      <c r="B155" s="5">
        <v>79133</v>
      </c>
      <c r="C155" s="5" t="s">
        <v>122</v>
      </c>
      <c r="D155" s="5" t="s">
        <v>88</v>
      </c>
      <c r="E155" s="5">
        <v>15</v>
      </c>
      <c r="F155" s="5"/>
      <c r="G155" s="5"/>
      <c r="H155" s="5">
        <v>15</v>
      </c>
      <c r="I155" s="5"/>
      <c r="J155" s="5"/>
      <c r="K155" s="5"/>
      <c r="L155" s="5"/>
      <c r="M155" s="5" t="s">
        <v>21</v>
      </c>
      <c r="N155" s="5" t="s">
        <v>22</v>
      </c>
      <c r="O155" s="5">
        <v>0</v>
      </c>
      <c r="P155" s="5">
        <v>15</v>
      </c>
      <c r="Q155" s="5">
        <v>0</v>
      </c>
      <c r="S155" s="1">
        <f>E155-O155-P155-Q155</f>
        <v>0</v>
      </c>
      <c r="V155" s="1">
        <v>2867</v>
      </c>
    </row>
    <row r="156" spans="1:1024" customHeight="1" ht="14.45">
      <c r="A156" s="5">
        <v>154</v>
      </c>
      <c r="B156" s="5">
        <v>79133</v>
      </c>
      <c r="C156" s="5" t="s">
        <v>122</v>
      </c>
      <c r="D156" s="5" t="s">
        <v>123</v>
      </c>
      <c r="E156" s="5">
        <v>60</v>
      </c>
      <c r="F156" s="5"/>
      <c r="G156" s="5"/>
      <c r="H156" s="5">
        <v>60</v>
      </c>
      <c r="I156" s="5"/>
      <c r="J156" s="5"/>
      <c r="K156" s="5"/>
      <c r="L156" s="5"/>
      <c r="M156" s="5" t="s">
        <v>21</v>
      </c>
      <c r="N156" s="5" t="s">
        <v>22</v>
      </c>
      <c r="O156" s="5">
        <v>0</v>
      </c>
      <c r="P156" s="5">
        <v>60</v>
      </c>
      <c r="Q156" s="5">
        <v>0</v>
      </c>
      <c r="S156" s="1">
        <f>E156-O156-P156-Q156</f>
        <v>0</v>
      </c>
      <c r="V156" s="1">
        <v>2784</v>
      </c>
    </row>
    <row r="157" spans="1:1024" customHeight="1" ht="14.45">
      <c r="A157" s="5">
        <v>155</v>
      </c>
      <c r="B157" s="5">
        <v>79133</v>
      </c>
      <c r="C157" s="5" t="s">
        <v>122</v>
      </c>
      <c r="D157" s="5" t="s">
        <v>33</v>
      </c>
      <c r="E157" s="5">
        <v>15</v>
      </c>
      <c r="F157" s="5"/>
      <c r="G157" s="5"/>
      <c r="H157" s="5">
        <v>15</v>
      </c>
      <c r="I157" s="5"/>
      <c r="J157" s="5"/>
      <c r="K157" s="5"/>
      <c r="L157" s="5"/>
      <c r="M157" s="5"/>
      <c r="N157" s="5"/>
      <c r="O157" s="5"/>
      <c r="P157" s="5"/>
      <c r="Q157" s="5">
        <v>15</v>
      </c>
      <c r="S157" s="1">
        <f>E157-O157-P157-Q157</f>
        <v>0</v>
      </c>
      <c r="V157" s="1">
        <v>2902</v>
      </c>
    </row>
    <row r="158" spans="1:1024" customHeight="1" ht="14.45">
      <c r="A158" s="5">
        <v>156</v>
      </c>
      <c r="B158" s="5">
        <v>79133</v>
      </c>
      <c r="C158" s="5" t="s">
        <v>122</v>
      </c>
      <c r="D158" s="5" t="s">
        <v>124</v>
      </c>
      <c r="E158" s="5">
        <v>15</v>
      </c>
      <c r="F158" s="5"/>
      <c r="G158" s="5"/>
      <c r="H158" s="5">
        <v>15</v>
      </c>
      <c r="I158" s="5"/>
      <c r="J158" s="5"/>
      <c r="K158" s="5"/>
      <c r="L158" s="5"/>
      <c r="M158" s="5" t="s">
        <v>21</v>
      </c>
      <c r="N158" s="5" t="s">
        <v>96</v>
      </c>
      <c r="O158" s="5">
        <v>15</v>
      </c>
      <c r="P158" s="5">
        <v>0</v>
      </c>
      <c r="Q158" s="5">
        <v>0</v>
      </c>
      <c r="S158" s="1">
        <f>E158-O158-P158-Q158</f>
        <v>0</v>
      </c>
      <c r="V158" s="1">
        <v>2882</v>
      </c>
    </row>
    <row r="159" spans="1:1024" customHeight="1" ht="14.45">
      <c r="A159" s="5">
        <v>157</v>
      </c>
      <c r="B159" s="5">
        <v>79133</v>
      </c>
      <c r="C159" s="5" t="s">
        <v>122</v>
      </c>
      <c r="D159" s="5" t="s">
        <v>125</v>
      </c>
      <c r="E159" s="5">
        <v>45</v>
      </c>
      <c r="F159" s="5"/>
      <c r="G159" s="5"/>
      <c r="H159" s="5">
        <v>45</v>
      </c>
      <c r="I159" s="5"/>
      <c r="J159" s="5"/>
      <c r="K159" s="5"/>
      <c r="L159" s="5"/>
      <c r="M159" s="5" t="s">
        <v>21</v>
      </c>
      <c r="N159" s="5" t="s">
        <v>96</v>
      </c>
      <c r="O159" s="5">
        <v>45</v>
      </c>
      <c r="P159" s="5">
        <v>0</v>
      </c>
      <c r="Q159" s="5">
        <v>0</v>
      </c>
      <c r="S159" s="1">
        <f>E159-O159-P159-Q159</f>
        <v>0</v>
      </c>
      <c r="V159" s="1">
        <v>2796</v>
      </c>
    </row>
    <row r="160" spans="1:1024" customHeight="1" ht="14.45">
      <c r="A160" s="5">
        <v>158</v>
      </c>
      <c r="B160" s="5">
        <v>79133</v>
      </c>
      <c r="C160" s="5" t="s">
        <v>122</v>
      </c>
      <c r="D160" s="5" t="s">
        <v>126</v>
      </c>
      <c r="E160" s="5">
        <v>15</v>
      </c>
      <c r="F160" s="5"/>
      <c r="G160" s="5"/>
      <c r="H160" s="5">
        <v>15</v>
      </c>
      <c r="I160" s="5"/>
      <c r="J160" s="5"/>
      <c r="K160" s="5"/>
      <c r="L160" s="5"/>
      <c r="M160" s="5" t="s">
        <v>21</v>
      </c>
      <c r="N160" s="5" t="s">
        <v>22</v>
      </c>
      <c r="O160" s="5">
        <v>0</v>
      </c>
      <c r="P160" s="5">
        <v>15</v>
      </c>
      <c r="Q160" s="5">
        <v>0</v>
      </c>
      <c r="S160" s="1">
        <f>E160-O160-P160-Q160</f>
        <v>0</v>
      </c>
      <c r="V160" s="1">
        <v>2889</v>
      </c>
    </row>
    <row r="161" spans="1:1024" customHeight="1" ht="14.45">
      <c r="A161" s="5">
        <v>159</v>
      </c>
      <c r="B161" s="5">
        <v>79133</v>
      </c>
      <c r="C161" s="5" t="s">
        <v>122</v>
      </c>
      <c r="D161" s="5" t="s">
        <v>127</v>
      </c>
      <c r="E161" s="5">
        <v>60</v>
      </c>
      <c r="F161" s="5"/>
      <c r="G161" s="5"/>
      <c r="H161" s="5">
        <v>60</v>
      </c>
      <c r="I161" s="5"/>
      <c r="J161" s="5"/>
      <c r="K161" s="5"/>
      <c r="L161" s="5"/>
      <c r="M161" s="5" t="s">
        <v>21</v>
      </c>
      <c r="N161" s="5" t="s">
        <v>96</v>
      </c>
      <c r="O161" s="5">
        <v>60</v>
      </c>
      <c r="P161" s="5">
        <v>0</v>
      </c>
      <c r="Q161" s="5">
        <v>0</v>
      </c>
      <c r="S161" s="1">
        <f>E161-O161-P161-Q161</f>
        <v>0</v>
      </c>
      <c r="V161" s="1">
        <v>2786</v>
      </c>
    </row>
    <row r="162" spans="1:1024" customHeight="1" ht="14.45">
      <c r="A162" s="5">
        <v>160</v>
      </c>
      <c r="B162" s="5">
        <v>79133</v>
      </c>
      <c r="C162" s="5" t="s">
        <v>122</v>
      </c>
      <c r="D162" s="5" t="s">
        <v>128</v>
      </c>
      <c r="E162" s="5">
        <v>45</v>
      </c>
      <c r="F162" s="5"/>
      <c r="G162" s="5"/>
      <c r="H162" s="5">
        <v>45</v>
      </c>
      <c r="I162" s="5"/>
      <c r="J162" s="5"/>
      <c r="K162" s="5"/>
      <c r="L162" s="5"/>
      <c r="M162" s="5" t="s">
        <v>21</v>
      </c>
      <c r="N162" s="5" t="s">
        <v>96</v>
      </c>
      <c r="O162" s="5">
        <v>45</v>
      </c>
      <c r="P162" s="5">
        <v>0</v>
      </c>
      <c r="Q162" s="5">
        <v>0</v>
      </c>
      <c r="S162" s="1">
        <f>E162-O162-P162-Q162</f>
        <v>0</v>
      </c>
      <c r="V162" s="1">
        <v>2900</v>
      </c>
    </row>
    <row r="163" spans="1:1024" customHeight="1" ht="14.45">
      <c r="A163" s="5">
        <v>161</v>
      </c>
      <c r="B163" s="5">
        <v>79133</v>
      </c>
      <c r="C163" s="5" t="s">
        <v>122</v>
      </c>
      <c r="D163" s="5" t="s">
        <v>129</v>
      </c>
      <c r="E163" s="5">
        <v>45</v>
      </c>
      <c r="F163" s="5"/>
      <c r="G163" s="5"/>
      <c r="H163" s="5">
        <v>45</v>
      </c>
      <c r="I163" s="5"/>
      <c r="J163" s="5"/>
      <c r="K163" s="5"/>
      <c r="L163" s="5"/>
      <c r="M163" s="5" t="s">
        <v>21</v>
      </c>
      <c r="N163" s="5" t="s">
        <v>22</v>
      </c>
      <c r="O163" s="5">
        <v>0</v>
      </c>
      <c r="P163" s="5">
        <v>45</v>
      </c>
      <c r="Q163" s="5">
        <v>0</v>
      </c>
      <c r="S163" s="1">
        <f>E163-O163-P163-Q163</f>
        <v>0</v>
      </c>
      <c r="V163" s="1">
        <v>2881</v>
      </c>
    </row>
    <row r="164" spans="1:1024" customHeight="1" ht="14.45">
      <c r="A164" s="5">
        <v>162</v>
      </c>
      <c r="B164" s="5">
        <v>79133</v>
      </c>
      <c r="C164" s="5" t="s">
        <v>122</v>
      </c>
      <c r="D164" s="5" t="s">
        <v>110</v>
      </c>
      <c r="E164" s="5">
        <v>225</v>
      </c>
      <c r="F164" s="5"/>
      <c r="G164" s="5"/>
      <c r="H164" s="5">
        <v>225</v>
      </c>
      <c r="I164" s="5"/>
      <c r="J164" s="5"/>
      <c r="K164" s="5"/>
      <c r="L164" s="5"/>
      <c r="M164" s="5" t="s">
        <v>21</v>
      </c>
      <c r="N164" s="5" t="s">
        <v>22</v>
      </c>
      <c r="O164" s="5">
        <v>0</v>
      </c>
      <c r="P164" s="5">
        <v>225</v>
      </c>
      <c r="Q164" s="5">
        <v>0</v>
      </c>
      <c r="S164" s="1">
        <f>E164-O164-P164-Q164</f>
        <v>0</v>
      </c>
      <c r="V164" s="1">
        <v>2896</v>
      </c>
    </row>
    <row r="165" spans="1:1024" customHeight="1" ht="14.45">
      <c r="A165" s="5">
        <v>163</v>
      </c>
      <c r="B165" s="5">
        <v>7915</v>
      </c>
      <c r="C165" s="5" t="s">
        <v>130</v>
      </c>
      <c r="D165" s="5" t="s">
        <v>35</v>
      </c>
      <c r="E165" s="5">
        <v>260</v>
      </c>
      <c r="F165" s="5"/>
      <c r="G165" s="5"/>
      <c r="H165" s="5"/>
      <c r="I165" s="5"/>
      <c r="J165" s="5"/>
      <c r="K165" s="5">
        <v>260</v>
      </c>
      <c r="L165" s="5"/>
      <c r="M165" s="5" t="s">
        <v>21</v>
      </c>
      <c r="N165" s="5" t="s">
        <v>22</v>
      </c>
      <c r="O165" s="5">
        <v>0</v>
      </c>
      <c r="P165" s="5">
        <v>260</v>
      </c>
      <c r="Q165" s="5">
        <v>0</v>
      </c>
      <c r="S165" s="1">
        <f>E165-O165-P165-Q165</f>
        <v>0</v>
      </c>
      <c r="V165" s="1">
        <v>5</v>
      </c>
    </row>
    <row r="166" spans="1:1024" customHeight="1" ht="14.45">
      <c r="A166" s="5">
        <v>164</v>
      </c>
      <c r="B166" s="5">
        <v>7915</v>
      </c>
      <c r="C166" s="5" t="s">
        <v>130</v>
      </c>
      <c r="D166" s="5" t="s">
        <v>37</v>
      </c>
      <c r="E166" s="5">
        <v>260</v>
      </c>
      <c r="F166" s="5"/>
      <c r="G166" s="5"/>
      <c r="H166" s="5"/>
      <c r="I166" s="5"/>
      <c r="J166" s="5"/>
      <c r="K166" s="5">
        <v>260</v>
      </c>
      <c r="L166" s="5"/>
      <c r="M166" s="5" t="s">
        <v>21</v>
      </c>
      <c r="N166" s="5" t="s">
        <v>22</v>
      </c>
      <c r="O166" s="5">
        <v>0</v>
      </c>
      <c r="P166" s="5">
        <v>260</v>
      </c>
      <c r="Q166" s="5">
        <v>0</v>
      </c>
      <c r="S166" s="1">
        <f>E166-O166-P166-Q166</f>
        <v>0</v>
      </c>
      <c r="V166" s="1">
        <v>12</v>
      </c>
    </row>
    <row r="167" spans="1:1024" customHeight="1" ht="14.45">
      <c r="A167" s="5">
        <v>165</v>
      </c>
      <c r="B167" s="5">
        <v>7915</v>
      </c>
      <c r="C167" s="5" t="s">
        <v>130</v>
      </c>
      <c r="D167" s="5" t="s">
        <v>46</v>
      </c>
      <c r="E167" s="5">
        <v>160</v>
      </c>
      <c r="F167" s="5"/>
      <c r="G167" s="5"/>
      <c r="H167" s="5"/>
      <c r="I167" s="5"/>
      <c r="J167" s="5"/>
      <c r="K167" s="5">
        <v>160</v>
      </c>
      <c r="L167" s="5"/>
      <c r="M167" s="5" t="s">
        <v>21</v>
      </c>
      <c r="N167" s="5" t="s">
        <v>22</v>
      </c>
      <c r="O167" s="5">
        <v>0</v>
      </c>
      <c r="P167" s="5">
        <v>160</v>
      </c>
      <c r="Q167" s="5">
        <v>0</v>
      </c>
      <c r="S167" s="1">
        <f>E167-O167-P167-Q167</f>
        <v>0</v>
      </c>
      <c r="V167" s="1">
        <v>43</v>
      </c>
    </row>
    <row r="168" spans="1:1024" customHeight="1" ht="14.45">
      <c r="A168" s="5">
        <v>166</v>
      </c>
      <c r="B168" s="5">
        <v>7915</v>
      </c>
      <c r="C168" s="5" t="s">
        <v>130</v>
      </c>
      <c r="D168" s="5" t="s">
        <v>42</v>
      </c>
      <c r="E168" s="5">
        <v>160</v>
      </c>
      <c r="F168" s="5"/>
      <c r="G168" s="5"/>
      <c r="H168" s="5"/>
      <c r="I168" s="5"/>
      <c r="J168" s="5"/>
      <c r="K168" s="5">
        <v>160</v>
      </c>
      <c r="L168" s="5"/>
      <c r="M168" s="5" t="s">
        <v>21</v>
      </c>
      <c r="N168" s="5" t="s">
        <v>22</v>
      </c>
      <c r="O168" s="5">
        <v>0</v>
      </c>
      <c r="P168" s="5">
        <v>160</v>
      </c>
      <c r="Q168" s="5">
        <v>0</v>
      </c>
      <c r="S168" s="1">
        <f>E168-O168-P168-Q168</f>
        <v>0</v>
      </c>
      <c r="V168" s="1">
        <v>14</v>
      </c>
    </row>
    <row r="169" spans="1:1024" customHeight="1" ht="14.45">
      <c r="A169" s="5">
        <v>167</v>
      </c>
      <c r="B169" s="5">
        <v>7915</v>
      </c>
      <c r="C169" s="5" t="s">
        <v>130</v>
      </c>
      <c r="D169" s="5" t="s">
        <v>98</v>
      </c>
      <c r="E169" s="5">
        <v>260</v>
      </c>
      <c r="F169" s="5"/>
      <c r="G169" s="5"/>
      <c r="H169" s="5"/>
      <c r="I169" s="5"/>
      <c r="J169" s="5"/>
      <c r="K169" s="5">
        <v>260</v>
      </c>
      <c r="L169" s="5"/>
      <c r="M169" s="5" t="s">
        <v>21</v>
      </c>
      <c r="N169" s="5" t="s">
        <v>22</v>
      </c>
      <c r="O169" s="5">
        <v>0</v>
      </c>
      <c r="P169" s="5">
        <v>260</v>
      </c>
      <c r="Q169" s="5">
        <v>0</v>
      </c>
      <c r="S169" s="1">
        <f>E169-O169-P169-Q169</f>
        <v>0</v>
      </c>
      <c r="V169" s="1">
        <v>16</v>
      </c>
    </row>
    <row r="170" spans="1:1024" customHeight="1" ht="14.45">
      <c r="A170" s="5">
        <v>168</v>
      </c>
      <c r="B170" s="5">
        <v>7915</v>
      </c>
      <c r="C170" s="5" t="s">
        <v>130</v>
      </c>
      <c r="D170" s="5" t="s">
        <v>38</v>
      </c>
      <c r="E170" s="5">
        <v>260</v>
      </c>
      <c r="F170" s="5"/>
      <c r="G170" s="5"/>
      <c r="H170" s="5"/>
      <c r="I170" s="5"/>
      <c r="J170" s="5"/>
      <c r="K170" s="5">
        <v>260</v>
      </c>
      <c r="L170" s="5"/>
      <c r="M170" s="5" t="s">
        <v>21</v>
      </c>
      <c r="N170" s="5" t="s">
        <v>22</v>
      </c>
      <c r="O170" s="5">
        <v>0</v>
      </c>
      <c r="P170" s="5">
        <v>260</v>
      </c>
      <c r="Q170" s="5">
        <v>0</v>
      </c>
      <c r="S170" s="1">
        <f>E170-O170-P170-Q170</f>
        <v>0</v>
      </c>
      <c r="V170" s="1">
        <v>18</v>
      </c>
    </row>
    <row r="171" spans="1:1024" customHeight="1" ht="14.45">
      <c r="A171" s="5">
        <v>169</v>
      </c>
      <c r="B171" s="5">
        <v>7915</v>
      </c>
      <c r="C171" s="5" t="s">
        <v>130</v>
      </c>
      <c r="D171" s="5" t="s">
        <v>78</v>
      </c>
      <c r="E171" s="5">
        <v>80</v>
      </c>
      <c r="F171" s="5"/>
      <c r="G171" s="5"/>
      <c r="H171" s="5"/>
      <c r="I171" s="5"/>
      <c r="J171" s="5"/>
      <c r="K171" s="5">
        <v>80</v>
      </c>
      <c r="L171" s="5"/>
      <c r="M171" s="5"/>
      <c r="N171" s="5"/>
      <c r="O171" s="5"/>
      <c r="P171" s="5"/>
      <c r="Q171" s="5">
        <v>80</v>
      </c>
      <c r="S171" s="1">
        <f>E171-O171-P171-Q171</f>
        <v>0</v>
      </c>
      <c r="V171" s="1">
        <v>20</v>
      </c>
    </row>
    <row r="172" spans="1:1024" customHeight="1" ht="14.45">
      <c r="A172" s="5">
        <v>170</v>
      </c>
      <c r="B172" s="5">
        <v>7915</v>
      </c>
      <c r="C172" s="5" t="s">
        <v>130</v>
      </c>
      <c r="D172" s="5" t="s">
        <v>39</v>
      </c>
      <c r="E172" s="5">
        <v>260</v>
      </c>
      <c r="F172" s="5"/>
      <c r="G172" s="5"/>
      <c r="H172" s="5"/>
      <c r="I172" s="5"/>
      <c r="J172" s="5"/>
      <c r="K172" s="5">
        <v>260</v>
      </c>
      <c r="L172" s="5"/>
      <c r="M172" s="5" t="s">
        <v>21</v>
      </c>
      <c r="N172" s="5" t="s">
        <v>22</v>
      </c>
      <c r="O172" s="5">
        <v>0</v>
      </c>
      <c r="P172" s="5">
        <v>260</v>
      </c>
      <c r="Q172" s="5">
        <v>0</v>
      </c>
      <c r="S172" s="1">
        <f>E172-O172-P172-Q172</f>
        <v>0</v>
      </c>
      <c r="V172" s="1">
        <v>22</v>
      </c>
    </row>
    <row r="173" spans="1:1024" customHeight="1" ht="14.45">
      <c r="A173" s="5">
        <v>171</v>
      </c>
      <c r="B173" s="5">
        <v>7915</v>
      </c>
      <c r="C173" s="5" t="s">
        <v>130</v>
      </c>
      <c r="D173" s="5" t="s">
        <v>52</v>
      </c>
      <c r="E173" s="5">
        <v>160</v>
      </c>
      <c r="F173" s="5"/>
      <c r="G173" s="5"/>
      <c r="H173" s="5"/>
      <c r="I173" s="5"/>
      <c r="J173" s="5"/>
      <c r="K173" s="5">
        <v>160</v>
      </c>
      <c r="L173" s="5"/>
      <c r="M173" s="5" t="s">
        <v>21</v>
      </c>
      <c r="N173" s="5" t="s">
        <v>22</v>
      </c>
      <c r="O173" s="5">
        <v>0</v>
      </c>
      <c r="P173" s="5">
        <v>160</v>
      </c>
      <c r="Q173" s="5">
        <v>0</v>
      </c>
      <c r="S173" s="1">
        <f>E173-O173-P173-Q173</f>
        <v>0</v>
      </c>
      <c r="V173" s="1">
        <v>24</v>
      </c>
    </row>
    <row r="174" spans="1:1024" customHeight="1" ht="14.45">
      <c r="A174" s="5">
        <v>172</v>
      </c>
      <c r="B174" s="5">
        <v>7915</v>
      </c>
      <c r="C174" s="5" t="s">
        <v>130</v>
      </c>
      <c r="D174" s="5" t="s">
        <v>55</v>
      </c>
      <c r="E174" s="5">
        <v>260</v>
      </c>
      <c r="F174" s="5"/>
      <c r="G174" s="5"/>
      <c r="H174" s="5"/>
      <c r="I174" s="5"/>
      <c r="J174" s="5"/>
      <c r="K174" s="5">
        <v>260</v>
      </c>
      <c r="L174" s="5"/>
      <c r="M174" s="5" t="s">
        <v>21</v>
      </c>
      <c r="N174" s="5" t="s">
        <v>22</v>
      </c>
      <c r="O174" s="5">
        <v>0</v>
      </c>
      <c r="P174" s="5">
        <v>260</v>
      </c>
      <c r="Q174" s="5">
        <v>0</v>
      </c>
      <c r="S174" s="1">
        <f>E174-O174-P174-Q174</f>
        <v>0</v>
      </c>
      <c r="V174" s="1">
        <v>19</v>
      </c>
    </row>
    <row r="175" spans="1:1024" customHeight="1" ht="14.45">
      <c r="A175" s="5">
        <v>173</v>
      </c>
      <c r="B175" s="5">
        <v>7915</v>
      </c>
      <c r="C175" s="5" t="s">
        <v>130</v>
      </c>
      <c r="D175" s="5" t="s">
        <v>30</v>
      </c>
      <c r="E175" s="5">
        <v>240</v>
      </c>
      <c r="F175" s="5"/>
      <c r="G175" s="5"/>
      <c r="H175" s="5"/>
      <c r="I175" s="5"/>
      <c r="J175" s="5"/>
      <c r="K175" s="5">
        <v>240</v>
      </c>
      <c r="L175" s="5"/>
      <c r="M175" s="5" t="s">
        <v>21</v>
      </c>
      <c r="N175" s="5" t="s">
        <v>22</v>
      </c>
      <c r="O175" s="5">
        <v>0</v>
      </c>
      <c r="P175" s="5">
        <v>240</v>
      </c>
      <c r="Q175" s="5">
        <v>0</v>
      </c>
      <c r="S175" s="1">
        <f>E175-O175-P175-Q175</f>
        <v>0</v>
      </c>
      <c r="V175" s="1">
        <v>30</v>
      </c>
    </row>
    <row r="176" spans="1:1024" customHeight="1" ht="14.45">
      <c r="A176" s="5">
        <v>174</v>
      </c>
      <c r="B176" s="5">
        <v>7915</v>
      </c>
      <c r="C176" s="5" t="s">
        <v>130</v>
      </c>
      <c r="D176" s="5" t="s">
        <v>57</v>
      </c>
      <c r="E176" s="5">
        <v>160</v>
      </c>
      <c r="F176" s="5"/>
      <c r="G176" s="5"/>
      <c r="H176" s="5"/>
      <c r="I176" s="5"/>
      <c r="J176" s="5"/>
      <c r="K176" s="5">
        <v>160</v>
      </c>
      <c r="L176" s="5"/>
      <c r="M176" s="5" t="s">
        <v>21</v>
      </c>
      <c r="N176" s="5" t="s">
        <v>22</v>
      </c>
      <c r="O176" s="5">
        <v>0</v>
      </c>
      <c r="P176" s="5">
        <v>160</v>
      </c>
      <c r="Q176" s="5">
        <v>0</v>
      </c>
      <c r="S176" s="1">
        <f>E176-O176-P176-Q176</f>
        <v>0</v>
      </c>
      <c r="V176" s="1">
        <v>56</v>
      </c>
    </row>
    <row r="177" spans="1:1024" customHeight="1" ht="14.45">
      <c r="A177" s="5">
        <v>175</v>
      </c>
      <c r="B177" s="5">
        <v>7915</v>
      </c>
      <c r="C177" s="5" t="s">
        <v>130</v>
      </c>
      <c r="D177" s="5" t="s">
        <v>58</v>
      </c>
      <c r="E177" s="5">
        <v>260</v>
      </c>
      <c r="F177" s="5"/>
      <c r="G177" s="5"/>
      <c r="H177" s="5"/>
      <c r="I177" s="5"/>
      <c r="J177" s="5"/>
      <c r="K177" s="5">
        <v>260</v>
      </c>
      <c r="L177" s="5"/>
      <c r="M177" s="5" t="s">
        <v>21</v>
      </c>
      <c r="N177" s="5" t="s">
        <v>22</v>
      </c>
      <c r="O177" s="5">
        <v>0</v>
      </c>
      <c r="P177" s="5">
        <v>260</v>
      </c>
      <c r="Q177" s="5">
        <v>0</v>
      </c>
      <c r="S177" s="1">
        <f>E177-O177-P177-Q177</f>
        <v>0</v>
      </c>
      <c r="V177" s="1">
        <v>31</v>
      </c>
    </row>
    <row r="178" spans="1:1024" customHeight="1" ht="14.45">
      <c r="A178" s="5">
        <v>176</v>
      </c>
      <c r="B178" s="5">
        <v>7915</v>
      </c>
      <c r="C178" s="5" t="s">
        <v>130</v>
      </c>
      <c r="D178" s="5" t="s">
        <v>92</v>
      </c>
      <c r="E178" s="5">
        <v>80</v>
      </c>
      <c r="F178" s="5"/>
      <c r="G178" s="5"/>
      <c r="H178" s="5"/>
      <c r="I178" s="5"/>
      <c r="J178" s="5"/>
      <c r="K178" s="5">
        <v>80</v>
      </c>
      <c r="L178" s="5"/>
      <c r="M178" s="5" t="s">
        <v>21</v>
      </c>
      <c r="N178" s="5" t="s">
        <v>22</v>
      </c>
      <c r="O178" s="5">
        <v>0</v>
      </c>
      <c r="P178" s="5">
        <v>80</v>
      </c>
      <c r="Q178" s="5">
        <v>0</v>
      </c>
      <c r="S178" s="1">
        <f>E178-O178-P178-Q178</f>
        <v>0</v>
      </c>
      <c r="V178" s="1">
        <v>51</v>
      </c>
    </row>
    <row r="179" spans="1:1024" customHeight="1" ht="14.45">
      <c r="A179" s="5">
        <v>177</v>
      </c>
      <c r="B179" s="5">
        <v>7915</v>
      </c>
      <c r="C179" s="5" t="s">
        <v>130</v>
      </c>
      <c r="D179" s="5" t="s">
        <v>61</v>
      </c>
      <c r="E179" s="5">
        <v>160</v>
      </c>
      <c r="F179" s="5"/>
      <c r="G179" s="5"/>
      <c r="H179" s="5"/>
      <c r="I179" s="5"/>
      <c r="J179" s="5"/>
      <c r="K179" s="5">
        <v>160</v>
      </c>
      <c r="L179" s="5"/>
      <c r="M179" s="5" t="s">
        <v>21</v>
      </c>
      <c r="N179" s="5" t="s">
        <v>22</v>
      </c>
      <c r="O179" s="5">
        <v>0</v>
      </c>
      <c r="P179" s="5">
        <v>160</v>
      </c>
      <c r="Q179" s="5">
        <v>0</v>
      </c>
      <c r="R179" s="7"/>
      <c r="S179" s="1">
        <f>E179-O179-P179-Q179</f>
        <v>0</v>
      </c>
      <c r="V179" s="1">
        <v>37</v>
      </c>
    </row>
    <row r="180" spans="1:1024" customHeight="1" ht="14.45">
      <c r="A180" s="5">
        <v>178</v>
      </c>
      <c r="B180" s="5">
        <v>7915</v>
      </c>
      <c r="C180" s="5" t="s">
        <v>130</v>
      </c>
      <c r="D180" s="5" t="s">
        <v>63</v>
      </c>
      <c r="E180" s="5">
        <v>260</v>
      </c>
      <c r="F180" s="5"/>
      <c r="G180" s="5"/>
      <c r="H180" s="5"/>
      <c r="I180" s="5"/>
      <c r="J180" s="5"/>
      <c r="K180" s="5">
        <v>260</v>
      </c>
      <c r="L180" s="5"/>
      <c r="M180" s="5" t="s">
        <v>21</v>
      </c>
      <c r="N180" s="5" t="s">
        <v>22</v>
      </c>
      <c r="O180" s="5">
        <v>0</v>
      </c>
      <c r="P180" s="5">
        <v>260</v>
      </c>
      <c r="Q180" s="5">
        <v>0</v>
      </c>
      <c r="R180" s="7"/>
      <c r="S180" s="1">
        <f>E180-O180-P180-Q180</f>
        <v>0</v>
      </c>
      <c r="V180" s="1">
        <v>40</v>
      </c>
    </row>
    <row r="181" spans="1:1024" customHeight="1" ht="14.45">
      <c r="A181" s="5">
        <v>179</v>
      </c>
      <c r="B181" s="5">
        <v>7915</v>
      </c>
      <c r="C181" s="5" t="s">
        <v>130</v>
      </c>
      <c r="D181" s="5" t="s">
        <v>64</v>
      </c>
      <c r="E181" s="5">
        <v>260</v>
      </c>
      <c r="F181" s="5"/>
      <c r="G181" s="5"/>
      <c r="H181" s="5"/>
      <c r="I181" s="5"/>
      <c r="J181" s="5"/>
      <c r="K181" s="5">
        <v>260</v>
      </c>
      <c r="L181" s="5"/>
      <c r="M181" s="5" t="s">
        <v>21</v>
      </c>
      <c r="N181" s="5" t="s">
        <v>22</v>
      </c>
      <c r="O181" s="5">
        <v>0</v>
      </c>
      <c r="P181" s="5">
        <v>260</v>
      </c>
      <c r="Q181" s="5">
        <v>0</v>
      </c>
      <c r="R181" s="7"/>
      <c r="S181" s="1">
        <f>E181-O181-P181-Q181</f>
        <v>0</v>
      </c>
      <c r="V181" s="1">
        <v>41</v>
      </c>
    </row>
    <row r="182" spans="1:1024" customHeight="1" ht="14.45">
      <c r="A182" s="5">
        <v>180</v>
      </c>
      <c r="B182" s="5">
        <v>7915</v>
      </c>
      <c r="C182" s="5" t="s">
        <v>130</v>
      </c>
      <c r="D182" s="5" t="s">
        <v>77</v>
      </c>
      <c r="E182" s="5">
        <v>80</v>
      </c>
      <c r="F182" s="5"/>
      <c r="G182" s="5"/>
      <c r="H182" s="5"/>
      <c r="I182" s="5"/>
      <c r="J182" s="5"/>
      <c r="K182" s="5">
        <v>80</v>
      </c>
      <c r="L182" s="5"/>
      <c r="M182" s="5"/>
      <c r="N182" s="5"/>
      <c r="O182" s="5"/>
      <c r="P182" s="5"/>
      <c r="Q182" s="5">
        <v>80</v>
      </c>
      <c r="S182" s="1">
        <f>E182-O182-P182-Q182</f>
        <v>0</v>
      </c>
    </row>
    <row r="183" spans="1:1024" customHeight="1" ht="14.45">
      <c r="A183" s="5">
        <v>181</v>
      </c>
      <c r="B183" s="5">
        <v>7915</v>
      </c>
      <c r="C183" s="5" t="s">
        <v>130</v>
      </c>
      <c r="D183" s="5" t="s">
        <v>54</v>
      </c>
      <c r="E183" s="5">
        <v>80</v>
      </c>
      <c r="F183" s="5"/>
      <c r="G183" s="5"/>
      <c r="H183" s="5"/>
      <c r="I183" s="5"/>
      <c r="J183" s="5"/>
      <c r="K183" s="5">
        <v>80</v>
      </c>
      <c r="L183" s="5"/>
      <c r="M183" s="5" t="s">
        <v>21</v>
      </c>
      <c r="N183" s="5" t="s">
        <v>22</v>
      </c>
      <c r="O183" s="5">
        <v>0</v>
      </c>
      <c r="P183" s="5">
        <v>80</v>
      </c>
      <c r="Q183" s="5">
        <v>0</v>
      </c>
      <c r="S183" s="1">
        <f>E183-O183-P183-Q183</f>
        <v>0</v>
      </c>
    </row>
    <row r="184" spans="1:1024" customHeight="1" ht="14.45">
      <c r="A184" s="5">
        <v>182</v>
      </c>
      <c r="B184" s="5">
        <v>7915</v>
      </c>
      <c r="C184" s="5" t="s">
        <v>130</v>
      </c>
      <c r="D184" s="5" t="s">
        <v>76</v>
      </c>
      <c r="E184" s="5">
        <v>80</v>
      </c>
      <c r="F184" s="5"/>
      <c r="G184" s="5"/>
      <c r="H184" s="5"/>
      <c r="I184" s="5"/>
      <c r="J184" s="5"/>
      <c r="K184" s="5">
        <v>80</v>
      </c>
      <c r="L184" s="5"/>
      <c r="M184" s="5"/>
      <c r="N184" s="5"/>
      <c r="O184" s="5"/>
      <c r="P184" s="5"/>
      <c r="Q184" s="5">
        <v>80</v>
      </c>
      <c r="S184" s="1">
        <f>E184-O184-P184-Q184</f>
        <v>0</v>
      </c>
    </row>
    <row r="185" spans="1:1024" customHeight="1" ht="14.45">
      <c r="A185" s="5">
        <v>183</v>
      </c>
      <c r="B185" s="5">
        <v>7915</v>
      </c>
      <c r="C185" s="5" t="s">
        <v>130</v>
      </c>
      <c r="D185" s="5" t="s">
        <v>33</v>
      </c>
      <c r="E185" s="5">
        <v>80</v>
      </c>
      <c r="F185" s="5"/>
      <c r="G185" s="5"/>
      <c r="H185" s="5"/>
      <c r="I185" s="5"/>
      <c r="J185" s="5"/>
      <c r="K185" s="5">
        <v>80</v>
      </c>
      <c r="L185" s="5"/>
      <c r="M185" s="5" t="s">
        <v>21</v>
      </c>
      <c r="N185" s="5" t="s">
        <v>22</v>
      </c>
      <c r="O185" s="5">
        <v>0</v>
      </c>
      <c r="P185" s="5">
        <v>80</v>
      </c>
      <c r="Q185" s="5">
        <v>0</v>
      </c>
      <c r="S185" s="1">
        <f>E185-O185-P185-Q185</f>
        <v>0</v>
      </c>
    </row>
    <row r="186" spans="1:1024" customHeight="1" ht="14.45">
      <c r="A186" s="5">
        <v>184</v>
      </c>
      <c r="B186" s="5">
        <v>7915</v>
      </c>
      <c r="C186" s="5" t="s">
        <v>130</v>
      </c>
      <c r="D186" s="5" t="s">
        <v>60</v>
      </c>
      <c r="E186" s="5">
        <v>80</v>
      </c>
      <c r="F186" s="5"/>
      <c r="G186" s="5"/>
      <c r="H186" s="5"/>
      <c r="I186" s="5"/>
      <c r="J186" s="5"/>
      <c r="K186" s="5">
        <v>80</v>
      </c>
      <c r="L186" s="5"/>
      <c r="M186" s="5" t="s">
        <v>21</v>
      </c>
      <c r="N186" s="5" t="s">
        <v>22</v>
      </c>
      <c r="O186" s="5">
        <v>0</v>
      </c>
      <c r="P186" s="5">
        <v>80</v>
      </c>
      <c r="Q186" s="5">
        <v>0</v>
      </c>
      <c r="S186" s="1">
        <f>E186-O186-P186-Q186</f>
        <v>0</v>
      </c>
    </row>
    <row r="187" spans="1:1024" customHeight="1" ht="14.45">
      <c r="A187" s="5">
        <v>185</v>
      </c>
      <c r="B187" s="5">
        <v>7915</v>
      </c>
      <c r="C187" s="5" t="s">
        <v>130</v>
      </c>
      <c r="D187" s="5" t="s">
        <v>62</v>
      </c>
      <c r="E187" s="5">
        <v>80</v>
      </c>
      <c r="F187" s="5"/>
      <c r="G187" s="5"/>
      <c r="H187" s="5"/>
      <c r="I187" s="5"/>
      <c r="J187" s="5"/>
      <c r="K187" s="5">
        <v>80</v>
      </c>
      <c r="L187" s="5"/>
      <c r="M187" s="5" t="s">
        <v>21</v>
      </c>
      <c r="N187" s="5" t="s">
        <v>22</v>
      </c>
      <c r="O187" s="5">
        <v>0</v>
      </c>
      <c r="P187" s="5">
        <v>80</v>
      </c>
      <c r="Q187" s="5">
        <v>0</v>
      </c>
      <c r="S187" s="1">
        <f>E187-O187-P187-Q187</f>
        <v>0</v>
      </c>
    </row>
    <row r="188" spans="1:1024" customHeight="1" ht="14.45">
      <c r="A188" s="5">
        <v>186</v>
      </c>
      <c r="B188" s="5">
        <v>7915</v>
      </c>
      <c r="C188" s="5" t="s">
        <v>130</v>
      </c>
      <c r="D188" s="5" t="s">
        <v>34</v>
      </c>
      <c r="E188" s="5">
        <v>80</v>
      </c>
      <c r="F188" s="5"/>
      <c r="G188" s="5"/>
      <c r="H188" s="5"/>
      <c r="I188" s="5"/>
      <c r="J188" s="5"/>
      <c r="K188" s="5">
        <v>80</v>
      </c>
      <c r="L188" s="5"/>
      <c r="M188" s="5" t="s">
        <v>21</v>
      </c>
      <c r="N188" s="5" t="s">
        <v>22</v>
      </c>
      <c r="O188" s="5">
        <v>0</v>
      </c>
      <c r="P188" s="5">
        <v>80</v>
      </c>
      <c r="Q188" s="5">
        <v>0</v>
      </c>
      <c r="S188" s="1">
        <f>E188-O188-P188-Q188</f>
        <v>0</v>
      </c>
    </row>
    <row r="189" spans="1:1024" customHeight="1" ht="14.45">
      <c r="A189" s="5">
        <v>187</v>
      </c>
      <c r="B189" s="5">
        <v>7915</v>
      </c>
      <c r="C189" s="5" t="s">
        <v>130</v>
      </c>
      <c r="D189" s="5" t="s">
        <v>50</v>
      </c>
      <c r="E189" s="5">
        <v>80</v>
      </c>
      <c r="F189" s="5"/>
      <c r="G189" s="5"/>
      <c r="H189" s="5"/>
      <c r="I189" s="5"/>
      <c r="J189" s="5"/>
      <c r="K189" s="5">
        <v>80</v>
      </c>
      <c r="L189" s="5"/>
      <c r="M189" s="5" t="s">
        <v>21</v>
      </c>
      <c r="N189" s="5" t="s">
        <v>22</v>
      </c>
      <c r="O189" s="5">
        <v>0</v>
      </c>
      <c r="P189" s="5">
        <v>80</v>
      </c>
      <c r="Q189" s="5">
        <v>0</v>
      </c>
      <c r="S189" s="1">
        <f>E189-O189-P189-Q189</f>
        <v>0</v>
      </c>
    </row>
    <row r="190" spans="1:1024" customHeight="1" ht="14.45">
      <c r="A190" s="5">
        <v>188</v>
      </c>
      <c r="B190" s="5">
        <v>796</v>
      </c>
      <c r="C190" s="5" t="s">
        <v>131</v>
      </c>
      <c r="D190" s="5" t="s">
        <v>132</v>
      </c>
      <c r="E190" s="5">
        <v>1000</v>
      </c>
      <c r="F190" s="5"/>
      <c r="G190" s="5"/>
      <c r="H190" s="5"/>
      <c r="I190" s="5"/>
      <c r="J190" s="5">
        <v>1000</v>
      </c>
      <c r="K190" s="5"/>
      <c r="L190" s="5"/>
      <c r="M190" s="5" t="s">
        <v>21</v>
      </c>
      <c r="N190" s="5" t="s">
        <v>22</v>
      </c>
      <c r="O190" s="5">
        <v>0</v>
      </c>
      <c r="P190" s="5">
        <v>1000</v>
      </c>
      <c r="Q190" s="5">
        <v>0</v>
      </c>
      <c r="S190" s="1">
        <f>E190-O190-P190-Q190</f>
        <v>0</v>
      </c>
    </row>
    <row r="191" spans="1:1024" customHeight="1" ht="14.4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S191" s="1">
        <f>E191-O191-P191-Q191</f>
        <v>0</v>
      </c>
    </row>
    <row r="192" spans="1:1024" customHeight="1" ht="14.4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S192" s="1">
        <f>E192-O192-P192-Q192</f>
        <v>0</v>
      </c>
    </row>
    <row r="193" spans="1:1024" customHeight="1" ht="14.4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S193" s="1">
        <f>E193-O193-P193-Q193</f>
        <v>0</v>
      </c>
    </row>
    <row r="194" spans="1:1024" customHeight="1" ht="14.4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S194" s="1">
        <f>E194-O194-P194-Q194</f>
        <v>0</v>
      </c>
    </row>
    <row r="195" spans="1:1024" customHeight="1" ht="14.4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S195" s="1">
        <f>E195-O195-P195-Q195</f>
        <v>0</v>
      </c>
    </row>
    <row r="196" spans="1:1024" customHeight="1" ht="14.4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S196" s="1">
        <f>E196-O196-P196-Q196</f>
        <v>0</v>
      </c>
    </row>
    <row r="197" spans="1:1024" customHeight="1" ht="14.4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S197" s="1">
        <f>E197-O197-P197-Q197</f>
        <v>0</v>
      </c>
    </row>
    <row r="198" spans="1:1024" customHeight="1" ht="14.4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S198" s="1">
        <f>E198-O198-P198-Q198</f>
        <v>0</v>
      </c>
    </row>
    <row r="199" spans="1:1024" customHeight="1" ht="14.4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S199" s="1">
        <f>E199-O199-P199-Q199</f>
        <v>0</v>
      </c>
    </row>
    <row r="200" spans="1:1024" customHeight="1" ht="14.4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S200" s="1">
        <f>E200-O200-P200-Q200</f>
        <v>0</v>
      </c>
    </row>
    <row r="201" spans="1:1024" customHeight="1" ht="14.4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S201" s="1">
        <f>E201-O201-P201-Q201</f>
        <v>0</v>
      </c>
    </row>
    <row r="202" spans="1:1024" customHeight="1" ht="14.4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S202" s="1">
        <f>E202-O202-P202-Q202</f>
        <v>0</v>
      </c>
    </row>
    <row r="203" spans="1:1024" customHeight="1" ht="14.4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S203" s="1">
        <f>E203-O203-P203-Q203</f>
        <v>0</v>
      </c>
    </row>
    <row r="204" spans="1:1024" customHeight="1" ht="14.4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S204" s="1">
        <f>E204-O204-P204-Q204</f>
        <v>0</v>
      </c>
    </row>
    <row r="205" spans="1:1024" customHeight="1" ht="14.4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S205" s="1">
        <f>E205-O205-P205-Q205</f>
        <v>0</v>
      </c>
    </row>
    <row r="206" spans="1:1024" customHeight="1" ht="14.4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S206" s="1">
        <f>E206-O206-P206-Q206</f>
        <v>0</v>
      </c>
    </row>
    <row r="207" spans="1:1024" customHeight="1" ht="14.4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S207" s="1">
        <f>E207-O207-P207-Q207</f>
        <v>0</v>
      </c>
    </row>
    <row r="208" spans="1:1024" customHeight="1" ht="14.4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S208" s="1">
        <f>E208-O208-P208-Q208</f>
        <v>0</v>
      </c>
    </row>
    <row r="209" spans="1:1024" customHeight="1" ht="14.4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S209" s="1">
        <f>E209-O209-P209-Q209</f>
        <v>0</v>
      </c>
    </row>
    <row r="210" spans="1:1024" customHeight="1" ht="14.4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S210" s="1">
        <f>E210-O210-P210-Q210</f>
        <v>0</v>
      </c>
    </row>
    <row r="211" spans="1:1024" customHeight="1" ht="14.4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S211" s="1">
        <f>E211-O211-P211-Q211</f>
        <v>0</v>
      </c>
    </row>
    <row r="212" spans="1:1024" customHeight="1" ht="14.4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S212" s="1">
        <f>E212-O212-P212-Q212</f>
        <v>0</v>
      </c>
    </row>
    <row r="213" spans="1:1024" customHeight="1" ht="14.4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S213" s="1">
        <f>E213-O213-P213-Q213</f>
        <v>0</v>
      </c>
    </row>
    <row r="214" spans="1:1024" customHeight="1" ht="14.4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S214" s="1">
        <f>E214-O214-P214-Q214</f>
        <v>0</v>
      </c>
    </row>
    <row r="215" spans="1:1024" customHeight="1" ht="14.4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S215" s="1">
        <f>E215-O215-P215-Q215</f>
        <v>0</v>
      </c>
    </row>
    <row r="216" spans="1:1024" customHeight="1" ht="14.4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S216" s="1">
        <f>E216-O216-P216-Q216</f>
        <v>0</v>
      </c>
    </row>
    <row r="217" spans="1:1024" customHeight="1" ht="14.4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S217" s="1">
        <f>E217-O217-P217-Q217</f>
        <v>0</v>
      </c>
    </row>
    <row r="218" spans="1:1024" customHeight="1" ht="14.4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S218" s="1">
        <f>E218-O218-P218-Q218</f>
        <v>0</v>
      </c>
    </row>
    <row r="219" spans="1:1024" customHeight="1" ht="14.4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S219" s="1">
        <f>E219-O219-P219-Q219</f>
        <v>0</v>
      </c>
    </row>
    <row r="220" spans="1:1024" customHeight="1" ht="14.4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S220" s="1">
        <f>E220-O220-P220-Q220</f>
        <v>0</v>
      </c>
    </row>
    <row r="221" spans="1:1024" customHeight="1" ht="14.4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S221" s="1">
        <f>E221-O221-P221-Q221</f>
        <v>0</v>
      </c>
    </row>
    <row r="222" spans="1:1024" customHeight="1" ht="14.4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S222" s="1">
        <f>E222-O222-P222-Q222</f>
        <v>0</v>
      </c>
    </row>
    <row r="223" spans="1:1024" customHeight="1" ht="14.4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S223" s="1">
        <f>E223-O223-P223-Q223</f>
        <v>0</v>
      </c>
    </row>
    <row r="224" spans="1:1024" customHeight="1" ht="14.4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S224" s="1">
        <f>E224-O224-P224-Q224</f>
        <v>0</v>
      </c>
    </row>
    <row r="225" spans="1:1024" customHeight="1" ht="14.4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S225" s="1">
        <f>E225-O225-P225-Q225</f>
        <v>0</v>
      </c>
    </row>
    <row r="226" spans="1:1024" customHeight="1" ht="14.4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S226" s="1">
        <f>E226-O226-P226-Q226</f>
        <v>0</v>
      </c>
    </row>
    <row r="227" spans="1:1024" customHeight="1" ht="14.4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S227" s="1">
        <f>E227-O227-P227-Q227</f>
        <v>0</v>
      </c>
    </row>
    <row r="228" spans="1:1024" customHeight="1" ht="14.4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S228" s="1">
        <f>E228-O228-P228-Q228</f>
        <v>0</v>
      </c>
    </row>
    <row r="229" spans="1:1024" customHeight="1" ht="14.4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S229" s="1">
        <f>E229-O229-P229-Q229</f>
        <v>0</v>
      </c>
    </row>
    <row r="230" spans="1:1024" customHeight="1" ht="14.4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S230" s="1">
        <f>E230-O230-P230-Q230</f>
        <v>0</v>
      </c>
    </row>
    <row r="231" spans="1:1024" customHeight="1" ht="14.4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S231" s="1">
        <f>E231-O231-P231-Q231</f>
        <v>0</v>
      </c>
    </row>
    <row r="232" spans="1:1024" customHeight="1" ht="14.4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S232" s="1">
        <f>E232-O232-P232-Q232</f>
        <v>0</v>
      </c>
    </row>
    <row r="233" spans="1:1024" customHeight="1" ht="14.4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S233" s="1">
        <f>E233-O233-P233-Q233</f>
        <v>0</v>
      </c>
    </row>
    <row r="234" spans="1:1024" customHeight="1" ht="14.4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S234" s="1">
        <f>E234-O234-P234-Q234</f>
        <v>0</v>
      </c>
    </row>
    <row r="235" spans="1:1024" customHeight="1" ht="14.4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S235" s="1">
        <f>E235-O235-P235-Q235</f>
        <v>0</v>
      </c>
    </row>
    <row r="236" spans="1:1024" customHeight="1" ht="14.4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S236" s="1">
        <f>E236-O236-P236-Q236</f>
        <v>0</v>
      </c>
    </row>
    <row r="237" spans="1:1024" customHeight="1" ht="14.4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S237" s="1">
        <f>E237-O237-P237-Q237</f>
        <v>0</v>
      </c>
    </row>
    <row r="238" spans="1:1024" customHeight="1" ht="14.4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S238" s="1">
        <f>E238-O238-P238-Q238</f>
        <v>0</v>
      </c>
    </row>
    <row r="239" spans="1:1024" customHeight="1" ht="14.4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S239" s="1">
        <f>E239-O239-P239-Q239</f>
        <v>0</v>
      </c>
    </row>
    <row r="240" spans="1:1024" customHeight="1" ht="14.4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S240" s="1">
        <f>E240-O240-P240-Q240</f>
        <v>0</v>
      </c>
    </row>
    <row r="241" spans="1:1024" customHeight="1" ht="14.4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S241" s="1">
        <f>E241-O241-P241-Q241</f>
        <v>0</v>
      </c>
    </row>
    <row r="242" spans="1:1024" customHeight="1" ht="14.4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S242" s="1">
        <f>E242-O242-P242-Q242</f>
        <v>0</v>
      </c>
    </row>
    <row r="243" spans="1:1024" customHeight="1" ht="14.4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S243" s="1">
        <f>E243-O243-P243-Q243</f>
        <v>0</v>
      </c>
    </row>
    <row r="244" spans="1:1024" customHeight="1" ht="14.4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S244" s="1">
        <f>E244-O244-P244-Q244</f>
        <v>0</v>
      </c>
    </row>
    <row r="245" spans="1:1024" customHeight="1" ht="14.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S245" s="1">
        <f>E245-O245-P245-Q245</f>
        <v>0</v>
      </c>
    </row>
    <row r="246" spans="1:1024" customHeight="1" ht="14.4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S246" s="1">
        <f>E246-O246-P246-Q246</f>
        <v>0</v>
      </c>
    </row>
    <row r="247" spans="1:1024" customHeight="1" ht="14.4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S247" s="1">
        <f>E247-O247-P247-Q247</f>
        <v>0</v>
      </c>
    </row>
    <row r="248" spans="1:1024" customHeight="1" ht="14.4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S248" s="1">
        <f>E248-O248-P248-Q248</f>
        <v>0</v>
      </c>
    </row>
    <row r="249" spans="1:1024" customHeight="1" ht="14.4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S249" s="1">
        <f>E249-O249-P249-Q249</f>
        <v>0</v>
      </c>
    </row>
    <row r="250" spans="1:1024" customHeight="1" ht="14.4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S250" s="1">
        <f>E250-O250-P250-Q250</f>
        <v>0</v>
      </c>
    </row>
    <row r="251" spans="1:1024" customHeight="1" ht="14.4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S251" s="1">
        <f>E251-O251-P251-Q251</f>
        <v>0</v>
      </c>
    </row>
    <row r="252" spans="1:1024" customHeight="1" ht="14.4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S252" s="1">
        <f>E252-O252-P252-Q252</f>
        <v>0</v>
      </c>
    </row>
    <row r="253" spans="1:1024" customHeight="1" ht="14.4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S253" s="1">
        <f>E253-O253-P253-Q253</f>
        <v>0</v>
      </c>
    </row>
    <row r="254" spans="1:1024" customHeight="1" ht="14.4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S254" s="1">
        <f>E254-O254-P254-Q254</f>
        <v>0</v>
      </c>
    </row>
    <row r="255" spans="1:1024" customHeight="1" ht="14.4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S255" s="1">
        <f>E255-O255-P255-Q255</f>
        <v>0</v>
      </c>
    </row>
    <row r="256" spans="1:1024" customHeight="1" ht="14.4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S256" s="1">
        <f>E256-O256-P256-Q256</f>
        <v>0</v>
      </c>
    </row>
    <row r="257" spans="1:1024" customHeight="1" ht="14.4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S257" s="1">
        <f>E257-O257-P257-Q257</f>
        <v>0</v>
      </c>
    </row>
    <row r="258" spans="1:1024" customHeight="1" ht="14.4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S258" s="1">
        <f>E258-O258-P258-Q258</f>
        <v>0</v>
      </c>
    </row>
    <row r="259" spans="1:1024" customHeight="1" ht="14.4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S259" s="1">
        <f>E259-O259-P259-Q259</f>
        <v>0</v>
      </c>
    </row>
    <row r="260" spans="1:1024" customHeight="1" ht="14.4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S260" s="1">
        <f>E260-O260-P260-Q260</f>
        <v>0</v>
      </c>
    </row>
    <row r="261" spans="1:1024" customHeight="1" ht="14.4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S261" s="1">
        <f>E261-O261-P261-Q261</f>
        <v>0</v>
      </c>
    </row>
    <row r="262" spans="1:1024" customHeight="1" ht="14.4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S262" s="1">
        <f>E262-O262-P262-Q262</f>
        <v>0</v>
      </c>
    </row>
    <row r="263" spans="1:1024" customHeight="1" ht="14.4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S263" s="1">
        <f>E263-O263-P263-Q263</f>
        <v>0</v>
      </c>
    </row>
    <row r="264" spans="1:1024" customHeight="1" ht="14.4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S264" s="1">
        <f>E264-O264-P264-Q264</f>
        <v>0</v>
      </c>
    </row>
    <row r="265" spans="1:1024" customHeight="1" ht="14.4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S265" s="1">
        <f>E265-O265-P265-Q265</f>
        <v>0</v>
      </c>
    </row>
    <row r="266" spans="1:1024" customHeight="1" ht="14.4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S266" s="1">
        <f>E266-O266-P266-Q266</f>
        <v>0</v>
      </c>
    </row>
    <row r="267" spans="1:1024" customHeight="1" ht="14.4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S267" s="1">
        <f>E267-O267-P267-Q267</f>
        <v>0</v>
      </c>
    </row>
    <row r="268" spans="1:1024" customHeight="1" ht="14.4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S268" s="1">
        <f>E268-O268-P268-Q268</f>
        <v>0</v>
      </c>
    </row>
    <row r="269" spans="1:1024" customHeight="1" ht="14.4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S269" s="1">
        <f>E269-O269-P269-Q269</f>
        <v>0</v>
      </c>
    </row>
    <row r="270" spans="1:1024" customHeight="1" ht="14.4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S270" s="1">
        <f>E270-O270-P270-Q270</f>
        <v>0</v>
      </c>
    </row>
    <row r="271" spans="1:1024" customHeight="1" ht="14.4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S271" s="1">
        <f>E271-O271-P271-Q271</f>
        <v>0</v>
      </c>
    </row>
    <row r="272" spans="1:1024" customHeight="1" ht="14.4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S272" s="1">
        <f>E272-O272-P272-Q272</f>
        <v>0</v>
      </c>
    </row>
    <row r="273" spans="1:1024" customHeight="1" ht="14.4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S273" s="1">
        <f>E273-O273-P273-Q273</f>
        <v>0</v>
      </c>
    </row>
    <row r="274" spans="1:1024" customHeight="1" ht="14.4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S274" s="1">
        <f>E274-O274-P274-Q274</f>
        <v>0</v>
      </c>
    </row>
    <row r="275" spans="1:1024" customHeight="1" ht="14.4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S275" s="1">
        <f>E275-O275-P275-Q275</f>
        <v>0</v>
      </c>
    </row>
    <row r="276" spans="1:1024" customHeight="1" ht="14.4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S276" s="1">
        <f>E276-O276-P276-Q276</f>
        <v>0</v>
      </c>
    </row>
    <row r="277" spans="1:1024" customHeight="1" ht="14.4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S277" s="1">
        <f>E277-O277-P277-Q277</f>
        <v>0</v>
      </c>
    </row>
    <row r="278" spans="1:1024" customHeight="1" ht="14.4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S278" s="1">
        <f>E278-O278-P278-Q278</f>
        <v>0</v>
      </c>
    </row>
    <row r="279" spans="1:1024" customHeight="1" ht="14.4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S279" s="1">
        <f>E279-O279-P279-Q279</f>
        <v>0</v>
      </c>
    </row>
    <row r="280" spans="1:1024" customHeight="1" ht="14.4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S280" s="1">
        <f>E280-O280-P280-Q280</f>
        <v>0</v>
      </c>
    </row>
    <row r="281" spans="1:1024" customHeight="1" ht="14.4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S281" s="1">
        <f>E281-O281-P281-Q281</f>
        <v>0</v>
      </c>
    </row>
    <row r="282" spans="1:1024" customHeight="1" ht="14.4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S282" s="1">
        <f>E282-O282-P282-Q282</f>
        <v>0</v>
      </c>
    </row>
    <row r="283" spans="1:1024" customHeight="1" ht="14.4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S283" s="1">
        <f>E283-O283-P283-Q283</f>
        <v>0</v>
      </c>
    </row>
    <row r="284" spans="1:1024" customHeight="1" ht="14.4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S284" s="1">
        <f>E284-O284-P284-Q284</f>
        <v>0</v>
      </c>
    </row>
    <row r="285" spans="1:1024" customHeight="1" ht="14.4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S285" s="1">
        <f>E285-O285-P285-Q285</f>
        <v>0</v>
      </c>
    </row>
    <row r="286" spans="1:1024" customHeight="1" ht="14.4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S286" s="1">
        <f>E286-O286-P286-Q286</f>
        <v>0</v>
      </c>
    </row>
    <row r="287" spans="1:1024" customHeight="1" ht="14.4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S287" s="1">
        <f>E287-O287-P287-Q287</f>
        <v>0</v>
      </c>
    </row>
    <row r="288" spans="1:1024" customHeight="1" ht="14.4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S288" s="1">
        <f>E288-O288-P288-Q288</f>
        <v>0</v>
      </c>
    </row>
    <row r="289" spans="1:1024" customHeight="1" ht="14.4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S289" s="1">
        <f>E289-O289-P289-Q289</f>
        <v>0</v>
      </c>
    </row>
    <row r="290" spans="1:1024" customHeight="1" ht="14.4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S290" s="1">
        <f>E290-O290-P290-Q290</f>
        <v>0</v>
      </c>
    </row>
    <row r="291" spans="1:1024" customHeight="1" ht="14.45">
      <c r="A291" s="8" t="s">
        <v>133</v>
      </c>
      <c r="B291" s="8"/>
      <c r="C291" s="8"/>
      <c r="D291" s="8"/>
      <c r="E291" s="1">
        <f>SUM(E3:E290)</f>
        <v>24313.72</v>
      </c>
      <c r="F291" s="1">
        <f>SUM(F3:F290)</f>
        <v>3180</v>
      </c>
      <c r="G291" s="1">
        <f>SUM(G3:G290)</f>
        <v>1558</v>
      </c>
      <c r="H291" s="1">
        <f>SUM(H3:H290)</f>
        <v>4967</v>
      </c>
      <c r="I291" s="1">
        <f>SUM(I3:I290)</f>
        <v>1148</v>
      </c>
      <c r="J291" s="1">
        <f>SUM(J3:J290)</f>
        <v>4330.72</v>
      </c>
      <c r="K291" s="1">
        <f>SUM(K3:K290)</f>
        <v>9130</v>
      </c>
      <c r="L291" s="1">
        <f>SUM(L3:L290)</f>
        <v>0</v>
      </c>
      <c r="O291" s="1">
        <f>SUM(O4:O290)</f>
        <v>758</v>
      </c>
      <c r="P291" s="1">
        <f>SUM(P3:P290)</f>
        <v>23182.72</v>
      </c>
      <c r="Q291" s="1">
        <f>SUM(Q3:Q290)</f>
        <v>386</v>
      </c>
    </row>
    <row r="293" spans="1:1024" customHeight="1" ht="14.45">
      <c r="N293" s="4" t="s">
        <v>134</v>
      </c>
      <c r="O293" s="1">
        <f>O291+P291</f>
        <v>23940.72</v>
      </c>
    </row>
    <row r="296" spans="1:1024" customHeight="1" ht="38.25">
      <c r="N296" s="4" t="s">
        <v>135</v>
      </c>
      <c r="O296" s="1">
        <f>O293+Q291</f>
        <v>24326.72</v>
      </c>
    </row>
    <row r="298" spans="1:1024" customHeight="1" ht="14.45">
      <c r="Q298" s="1">
        <f>E291-O296</f>
        <v>-13</v>
      </c>
    </row>
    <row r="301" spans="1:1024">
      <c r="A301" s="1"/>
    </row>
    <row r="1048576" spans="1:1024" customHeight="1" ht="12.7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82"/>
  <mergeCells>
    <mergeCell ref="A1:Q1"/>
    <mergeCell ref="A291:D291"/>
  </mergeCells>
  <printOptions gridLines="false" gridLinesSet="true"/>
  <pageMargins left="0.7875" right="0.7875" top="0.43680555555556" bottom="0.18263888888889" header="0.51180555555555" footer="0.51180555555555"/>
  <pageSetup paperSize="9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zoomScale="65" zoomScaleNormal="65" showGridLines="true" showRowColHeaders="1" topLeftCell="A1">
      <selection activeCell="A1" sqref="A1"/>
    </sheetView>
  </sheetViews>
  <sheetFormatPr defaultRowHeight="14.4" defaultColWidth="9.039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5" footer="0.51180555555555"/>
  <pageSetup paperSize="9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zoomScale="65" zoomScaleNormal="65" showGridLines="true" showRowColHeaders="1" topLeftCell="A1">
      <selection activeCell="A1" sqref="A1"/>
    </sheetView>
  </sheetViews>
  <sheetFormatPr defaultRowHeight="14.4" defaultColWidth="9.039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5" footer="0.51180555555555"/>
  <pageSetup paperSize="9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/>
  <dcterms:created xsi:type="dcterms:W3CDTF">2015-01-20T01:39:57+01:00</dcterms:created>
  <dcterms:modified xsi:type="dcterms:W3CDTF">2024-01-24T11:06:18+01:00</dcterms:modified>
  <dc:title/>
  <dc:description/>
  <dc:subject/>
  <cp:keywords/>
  <cp:category/>
</cp:coreProperties>
</file>