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euil1" sheetId="1" r:id="rId4"/>
    <sheet name="Feuil2" sheetId="2" r:id="rId5"/>
    <sheet name="Feuil3" sheetId="3" r:id="rId6"/>
  </sheets>
  <definedNames>
    <definedName name="_xlnm._FilterDatabase" localSheetId="0" hidden="1">'Feuil1'!$A$2:$Q$192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<sst xmlns="http://schemas.openxmlformats.org/spreadsheetml/2006/main" uniqueCount="97">
  <si>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Produits 2021 / factures 2021 émises</t>
  </si>
  <si>
    <t>F2021/</t>
  </si>
  <si>
    <t>compte</t>
  </si>
  <si>
    <t>Nature</t>
  </si>
  <si>
    <t>Débiteur</t>
  </si>
  <si>
    <t>Somme</t>
  </si>
  <si>
    <t>756 Cotisations</t>
  </si>
  <si>
    <t>79131 Rbst location Cannes</t>
  </si>
  <si>
    <t>79133 rbst repas prev</t>
  </si>
  <si>
    <t>79135 Rbst loc. La Rochelle</t>
  </si>
  <si>
    <t>796 transfert de charges financières</t>
  </si>
  <si>
    <t>7915 participation animations</t>
  </si>
  <si>
    <t>791331 Rbst frais réun et format</t>
  </si>
  <si>
    <t>Payée: P</t>
  </si>
  <si>
    <t>N° remise</t>
  </si>
  <si>
    <t>TOTAL REMISES</t>
  </si>
  <si>
    <t>Virements</t>
  </si>
  <si>
    <t>Montant factures en attente</t>
  </si>
  <si>
    <t>sommes perçues 2020+trop perçu+non fac</t>
  </si>
  <si>
    <t>cotisation</t>
  </si>
  <si>
    <t>Cinéma Le Rexy Saint-Pierre-en-Auge</t>
  </si>
  <si>
    <t>Cinéma L'Espace Agon-Coutainville</t>
  </si>
  <si>
    <t>Cinéma L'Entracte Falaise</t>
  </si>
  <si>
    <t>Cinéma Jour de Fête Gisors</t>
  </si>
  <si>
    <t>Cinéma de la Plage Hauteville-sur-Mer</t>
  </si>
  <si>
    <t>Cinéma Le Café des Images Hérouville Saint-Clair</t>
  </si>
  <si>
    <t>Cinéma Espace Aragon Oissel-sur-Seine</t>
  </si>
  <si>
    <t>Cinéma Omnia République Rouen</t>
  </si>
  <si>
    <t>Cinéma Etoile Mortagne-au-Perche</t>
  </si>
  <si>
    <t>Cinema Les Ecrans Gournay en Bray</t>
  </si>
  <si>
    <t>Cinéma Domfront-en-Poiraie Domfront-en-Poiraie</t>
  </si>
  <si>
    <t>Cinéma Municipal Condé-sur-Vire</t>
  </si>
  <si>
    <t>Cinéma le Drakkar Dives-sur-Mer</t>
  </si>
  <si>
    <t>Cinéma Le Normandy Tinchebray</t>
  </si>
  <si>
    <t>Cinéma Le Long Court Coutances</t>
  </si>
  <si>
    <t>Planet'Ciné Alençon</t>
  </si>
  <si>
    <t>Cinéma Le Normandy Argentan</t>
  </si>
  <si>
    <t>Cinéma Paradiso Aunay-Sur-Odon</t>
  </si>
  <si>
    <t>Cinéma Jean Gabin Bagnoles-de-l'Orne</t>
  </si>
  <si>
    <t>Cinéma Le Donjon Bricquebec en Cotentin</t>
  </si>
  <si>
    <t>Cinéma Lux Caen</t>
  </si>
  <si>
    <t>Cinéma CGR Odéon Cherbourg</t>
  </si>
  <si>
    <t>Cinéma Le Palace Cherbourg-en-Cotentin</t>
  </si>
  <si>
    <t>Cinéma Le Royal Condé-en-Normandie</t>
  </si>
  <si>
    <t>Cinéma Le Foyer Douvres-la-Délivrande</t>
  </si>
  <si>
    <t>Cinema Grand Large Fécamp</t>
  </si>
  <si>
    <t>Cinéma Les 4 vikings Flers</t>
  </si>
  <si>
    <t>Cinéma Le Tahiti Gacé</t>
  </si>
  <si>
    <t>Cinéma Le Select Granville</t>
  </si>
  <si>
    <t>Cinéma du Casino Houlgate</t>
  </si>
  <si>
    <t>Cinéma L'Aiglon L'Aigle</t>
  </si>
  <si>
    <t>Cinéma Gérard Philippe La Ferté-Macé</t>
  </si>
  <si>
    <t>Cinéma Le Rialto La Haye du Puits</t>
  </si>
  <si>
    <t>Cinéma Le Normandy Le Hom</t>
  </si>
  <si>
    <t>Cinéma Ariel Mont-Saint-Aignan</t>
  </si>
  <si>
    <t>Cinéma Le Cabieu Ouistreham</t>
  </si>
  <si>
    <t>CinéMoViKing Saint-Lô</t>
  </si>
  <si>
    <t>Cinéma Le Rex Sées</t>
  </si>
  <si>
    <t>Cinéma Le Saint Louis VAL AU PERCHE</t>
  </si>
  <si>
    <t>Villedieu Cinéma Villedieu-les-Poêles-Rouffigny</t>
  </si>
  <si>
    <t>Cinéma Le Basselin Vire Normandie</t>
  </si>
  <si>
    <t>Cinema Les Arches Lumière Yvetot</t>
  </si>
  <si>
    <t>Cinéma Majestic Lisieux</t>
  </si>
  <si>
    <t>Cinéma Henri Jeanson Honfleur</t>
  </si>
  <si>
    <t>Cinéma de la gare Courseulles-sur-Mer</t>
  </si>
  <si>
    <t>Festival Cannes</t>
  </si>
  <si>
    <t>Cinéma des Cinéastes Le Mans</t>
  </si>
  <si>
    <t>Festival de Cannes</t>
  </si>
  <si>
    <t>Rodolphe Fleury et Thomas Poussier</t>
  </si>
  <si>
    <t>Festval de Cannes</t>
  </si>
  <si>
    <t>Cinéma DSN Dieppe</t>
  </si>
  <si>
    <t>Dieppe Scène Nationale (Dieppe DSN) Dieppe</t>
  </si>
  <si>
    <t>Cinéma Le Star Avranches</t>
  </si>
  <si>
    <t>Cinéma Le Rex Bernay</t>
  </si>
  <si>
    <t>Cinéma Grand Mercure Elbeuf</t>
  </si>
  <si>
    <t>Cinéma Palace Les Andelys</t>
  </si>
  <si>
    <t>Cinéma Le Trianon Lion-sur-Mer</t>
  </si>
  <si>
    <t>Cinéma Les Arts Montivilliers</t>
  </si>
  <si>
    <t>Cinéma Le Concorde Pont-l'Evêque</t>
  </si>
  <si>
    <t>Cinéma Le Rex Veules Les Roses</t>
  </si>
  <si>
    <t>part Normandie Animation Creme Creme</t>
  </si>
  <si>
    <t>Normandie Animation</t>
  </si>
  <si>
    <t>avoir cotisation</t>
  </si>
  <si>
    <t>part anim sept dec 2021</t>
  </si>
  <si>
    <t>P</t>
  </si>
  <si>
    <t>virmt</t>
  </si>
  <si>
    <t>repas prev jan-juin 2021</t>
  </si>
  <si>
    <t>Circuit Itinérant Génériques Caen</t>
  </si>
  <si>
    <t>Point de circuit itinérant du Mêle sur Sarthe</t>
  </si>
  <si>
    <t>repas prev sept-dec 2021</t>
  </si>
  <si>
    <t>Ecume des Films Saint-Lô</t>
  </si>
  <si>
    <t>GAP</t>
  </si>
  <si>
    <t>Hébergements</t>
  </si>
  <si>
    <t>SCARE</t>
  </si>
  <si>
    <t>total factures 2021</t>
  </si>
  <si>
    <t>tot remises + virmts</t>
  </si>
  <si>
    <t>tot sommes perçues + tot sommes à percevoir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</si>
</sst>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0"/>
      <color rgb="FFFF00FF"/>
      <name val="Arial"/>
    </font>
    <font>
      <b val="0"/>
      <i val="0"/>
      <strike val="0"/>
      <u val="none"/>
      <sz val="10"/>
      <color rgb="FF3366FF"/>
      <name val="Arial"/>
    </font>
    <font>
      <b val="1"/>
      <i val="0"/>
      <strike val="0"/>
      <u val="none"/>
      <sz val="13"/>
      <color rgb="FF000000"/>
      <name val="Arial"/>
    </font>
  </fonts>
  <fills count="2">
    <fill>
      <patternFill patternType="none"/>
    </fill>
    <fill>
      <patternFill patternType="gray125"/>
    </fill>
  </fills>
  <borders count="5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</border>
    <border>
      <bottom style="hair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4" numFmtId="0" fillId="0" borderId="4" applyFont="1" applyNumberFormat="0" applyFill="0" applyBorder="1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  <pageSetUpPr fitToPage="1"/>
  </sheetPr>
  <dimension ref="A1:V308"/>
  <sheetViews>
    <sheetView tabSelected="1" workbookViewId="0" showGridLines="true" showRowColHeaders="1" topLeftCell="I52">
      <selection activeCell="M77" sqref="M77"/>
    </sheetView>
  </sheetViews>
  <sheetFormatPr defaultRowHeight="14.4" defaultColWidth="9.140625" outlineLevelRow="0" outlineLevelCol="0"/>
  <cols>
    <col min="1" max="1" width="14.140625" customWidth="true" collapsed="true" style="0"/>
    <col min="2" max="2" width="24.7109375" customWidth="true" collapsed="true" style="0"/>
    <col min="3" max="3" width="38" customWidth="true" collapsed="true" style="0"/>
    <col min="4" max="4" width="49.5703125" customWidth="true" collapsed="true" style="0"/>
    <col min="5" max="5" width="32.140625" customWidth="true" style="0"/>
    <col min="6" max="6" width="31.85546875" customWidth="true" collapsed="true" style="0"/>
    <col min="7" max="7" width="26" customWidth="true" style="0"/>
    <col min="8" max="8" width="11.7109375" customWidth="true" collapsed="true" style="0"/>
    <col min="9" max="9" width="14.7109375" customWidth="true" collapsed="true" style="0"/>
    <col min="10" max="10" width="15.5703125" customWidth="true" collapsed="true" style="0"/>
    <col min="11" max="11" width="14.85546875" customWidth="true" collapsed="true" style="0"/>
    <col min="12" max="12" width="14.28515625" customWidth="true" collapsed="true" style="0"/>
    <col min="13" max="13" width="18" customWidth="true" collapsed="true" style="0"/>
    <col min="14" max="14" width="15.7109375" customWidth="true" collapsed="true" style="0"/>
    <col min="15" max="15" width="11.85546875" customWidth="true" style="0"/>
    <col min="16" max="16" width="13.42578125" customWidth="true" collapsed="true" style="0"/>
    <col min="17" max="17" width="14.85546875" customWidth="true" style="0"/>
    <col min="18" max="18" width="21" customWidth="true" style="0"/>
  </cols>
  <sheetData>
    <row r="1" spans="1:22" customHeight="1" ht="49.5" collapsed="true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2" customHeight="1" ht="69" collapsed="true" s="2" customForma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2" t="s">
        <v>18</v>
      </c>
    </row>
    <row r="3" spans="1:22" customHeight="1" ht="12.75" collapsed="true">
      <c r="A3" s="3">
        <v>1</v>
      </c>
      <c r="B3" s="3">
        <v>756</v>
      </c>
      <c r="C3" s="4" t="s">
        <v>19</v>
      </c>
      <c r="D3" s="3" t="s">
        <v>20</v>
      </c>
      <c r="E3" s="3">
        <v>60</v>
      </c>
      <c r="F3" s="3">
        <v>60</v>
      </c>
      <c r="G3" s="3"/>
      <c r="H3" s="3"/>
      <c r="I3" s="3"/>
      <c r="J3" s="3"/>
      <c r="K3" s="3"/>
      <c r="L3" s="3"/>
      <c r="M3" s="5"/>
      <c r="N3" s="3"/>
      <c r="O3" s="3"/>
      <c r="P3" s="3"/>
      <c r="Q3" s="3">
        <v>60</v>
      </c>
      <c r="S3" s="5">
        <f>E3-O3-P3-Q3</f>
        <v>0</v>
      </c>
      <c r="V3">
        <v>35</v>
      </c>
    </row>
    <row r="4" spans="1:22" customHeight="1" ht="12.75" collapsed="true">
      <c r="A4" s="3">
        <v>2</v>
      </c>
      <c r="B4" s="3">
        <v>756</v>
      </c>
      <c r="C4" s="4" t="s">
        <v>19</v>
      </c>
      <c r="D4" s="3" t="s">
        <v>21</v>
      </c>
      <c r="E4" s="3">
        <v>60</v>
      </c>
      <c r="F4" s="3">
        <v>60</v>
      </c>
      <c r="G4" s="3"/>
      <c r="H4" s="3"/>
      <c r="I4" s="3"/>
      <c r="J4" s="3"/>
      <c r="K4" s="3"/>
      <c r="L4" s="3"/>
      <c r="M4" s="3"/>
      <c r="N4" s="3"/>
      <c r="O4" s="3"/>
      <c r="P4" s="3"/>
      <c r="Q4" s="3">
        <v>60</v>
      </c>
      <c r="S4" s="5">
        <f>E4-O4-P4-Q4</f>
        <v>0</v>
      </c>
      <c r="V4">
        <v>45</v>
      </c>
    </row>
    <row r="5" spans="1:22" customHeight="1" ht="12.75" collapsed="true">
      <c r="A5" s="3">
        <v>3</v>
      </c>
      <c r="B5" s="3">
        <v>756</v>
      </c>
      <c r="C5" s="4" t="s">
        <v>19</v>
      </c>
      <c r="D5" s="3" t="s">
        <v>22</v>
      </c>
      <c r="E5" s="3">
        <v>60</v>
      </c>
      <c r="F5" s="3">
        <v>60</v>
      </c>
      <c r="G5" s="3"/>
      <c r="H5" s="3"/>
      <c r="I5" s="3"/>
      <c r="J5" s="3"/>
      <c r="K5" s="3"/>
      <c r="L5" s="3"/>
      <c r="M5" s="3"/>
      <c r="N5" s="3"/>
      <c r="O5" s="3"/>
      <c r="P5" s="3"/>
      <c r="Q5" s="3">
        <v>60</v>
      </c>
      <c r="S5" s="5">
        <f>E5-O5-P5-Q5</f>
        <v>0</v>
      </c>
      <c r="V5">
        <v>18</v>
      </c>
    </row>
    <row r="6" spans="1:22" customHeight="1" ht="12.75" collapsed="true">
      <c r="A6" s="3">
        <v>4</v>
      </c>
      <c r="B6" s="3">
        <v>756</v>
      </c>
      <c r="C6" s="4" t="s">
        <v>19</v>
      </c>
      <c r="D6" s="3" t="s">
        <v>23</v>
      </c>
      <c r="E6" s="3">
        <v>60</v>
      </c>
      <c r="F6" s="3">
        <v>60</v>
      </c>
      <c r="G6" s="3"/>
      <c r="H6" s="3"/>
      <c r="I6" s="3"/>
      <c r="J6" s="3"/>
      <c r="K6" s="3"/>
      <c r="L6" s="3"/>
      <c r="M6" s="3"/>
      <c r="N6" s="3"/>
      <c r="O6" s="3"/>
      <c r="P6" s="3"/>
      <c r="Q6" s="3">
        <v>60</v>
      </c>
      <c r="S6" s="5">
        <f>E6-O6-P6-Q6</f>
        <v>0</v>
      </c>
      <c r="V6">
        <v>59</v>
      </c>
    </row>
    <row r="7" spans="1:22" customHeight="1" ht="12.75" collapsed="true">
      <c r="A7" s="3">
        <v>5</v>
      </c>
      <c r="B7" s="3">
        <v>756</v>
      </c>
      <c r="C7" s="4" t="s">
        <v>19</v>
      </c>
      <c r="D7" s="3" t="s">
        <v>24</v>
      </c>
      <c r="E7" s="3">
        <v>60</v>
      </c>
      <c r="F7" s="3">
        <v>60</v>
      </c>
      <c r="G7" s="3"/>
      <c r="H7" s="3"/>
      <c r="I7" s="3"/>
      <c r="J7" s="3"/>
      <c r="K7" s="3"/>
      <c r="L7" s="3"/>
      <c r="M7" s="3"/>
      <c r="N7" s="3"/>
      <c r="O7" s="3"/>
      <c r="P7" s="3"/>
      <c r="Q7" s="3">
        <v>60</v>
      </c>
      <c r="S7" s="5">
        <f>E7-O7-P7-Q7</f>
        <v>0</v>
      </c>
      <c r="V7">
        <v>23</v>
      </c>
    </row>
    <row r="8" spans="1:22" customHeight="1" ht="12.75" collapsed="true">
      <c r="A8" s="3">
        <v>6</v>
      </c>
      <c r="B8" s="3">
        <v>756</v>
      </c>
      <c r="C8" s="4" t="s">
        <v>19</v>
      </c>
      <c r="D8" s="3" t="s">
        <v>25</v>
      </c>
      <c r="E8" s="3">
        <v>60</v>
      </c>
      <c r="F8" s="3">
        <v>60</v>
      </c>
      <c r="G8" s="3"/>
      <c r="H8" s="3"/>
      <c r="I8" s="3"/>
      <c r="J8" s="3"/>
      <c r="K8" s="3"/>
      <c r="L8" s="3"/>
      <c r="M8" s="3"/>
      <c r="N8" s="3"/>
      <c r="O8" s="3"/>
      <c r="P8" s="3"/>
      <c r="Q8" s="3">
        <v>60</v>
      </c>
      <c r="S8" s="5">
        <f>E8-O8-P8-Q8</f>
        <v>0</v>
      </c>
      <c r="V8">
        <v>24</v>
      </c>
    </row>
    <row r="9" spans="1:22" customHeight="1" ht="12.75" collapsed="true">
      <c r="A9" s="3">
        <v>7</v>
      </c>
      <c r="B9" s="3">
        <v>756</v>
      </c>
      <c r="C9" s="4" t="s">
        <v>19</v>
      </c>
      <c r="D9" s="3" t="s">
        <v>26</v>
      </c>
      <c r="E9" s="3">
        <v>60</v>
      </c>
      <c r="F9" s="3">
        <v>60</v>
      </c>
      <c r="G9" s="3"/>
      <c r="H9" s="3"/>
      <c r="I9" s="3"/>
      <c r="J9" s="3"/>
      <c r="K9" s="3"/>
      <c r="L9" s="3"/>
      <c r="M9" s="3"/>
      <c r="N9" s="3"/>
      <c r="O9" s="3"/>
      <c r="P9" s="3"/>
      <c r="Q9" s="3">
        <v>60</v>
      </c>
      <c r="S9" s="5">
        <f>E9-O9-P9-Q9</f>
        <v>0</v>
      </c>
      <c r="V9">
        <v>56</v>
      </c>
    </row>
    <row r="10" spans="1:22" customHeight="1" ht="12.75" collapsed="true">
      <c r="A10" s="3">
        <v>8</v>
      </c>
      <c r="B10" s="3">
        <v>756</v>
      </c>
      <c r="C10" s="4" t="s">
        <v>19</v>
      </c>
      <c r="D10" s="3" t="s">
        <v>27</v>
      </c>
      <c r="E10" s="3">
        <v>60</v>
      </c>
      <c r="F10" s="3">
        <v>60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v>60</v>
      </c>
      <c r="S10" s="5">
        <f>E10-O10-P10-Q10</f>
        <v>0</v>
      </c>
      <c r="V10">
        <v>51</v>
      </c>
    </row>
    <row r="11" spans="1:22" customHeight="1" ht="12.75" collapsed="true">
      <c r="A11" s="3">
        <v>9</v>
      </c>
      <c r="B11" s="3">
        <v>756</v>
      </c>
      <c r="C11" s="4" t="s">
        <v>19</v>
      </c>
      <c r="D11" s="3" t="s">
        <v>28</v>
      </c>
      <c r="E11" s="3">
        <v>60</v>
      </c>
      <c r="F11" s="3">
        <v>60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v>60</v>
      </c>
      <c r="S11" s="5">
        <f>E11-O11-P11-Q11</f>
        <v>0</v>
      </c>
      <c r="V11">
        <v>30</v>
      </c>
    </row>
    <row r="12" spans="1:22" customHeight="1" ht="12.75" collapsed="true">
      <c r="A12" s="3">
        <v>10</v>
      </c>
      <c r="B12" s="3">
        <v>756</v>
      </c>
      <c r="C12" s="4" t="s">
        <v>19</v>
      </c>
      <c r="D12" s="3" t="s">
        <v>29</v>
      </c>
      <c r="E12" s="3">
        <v>60</v>
      </c>
      <c r="F12" s="3">
        <v>60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>
        <v>60</v>
      </c>
      <c r="S12" s="5">
        <f>E12-O12-P12-Q12</f>
        <v>0</v>
      </c>
      <c r="V12">
        <v>55</v>
      </c>
    </row>
    <row r="13" spans="1:22" customHeight="1" ht="12.75" collapsed="true">
      <c r="A13" s="3">
        <v>11</v>
      </c>
      <c r="B13" s="3">
        <v>756</v>
      </c>
      <c r="C13" s="4" t="s">
        <v>19</v>
      </c>
      <c r="D13" s="3" t="s">
        <v>30</v>
      </c>
      <c r="E13" s="3">
        <v>60</v>
      </c>
      <c r="F13" s="3">
        <v>60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>
        <v>60</v>
      </c>
      <c r="S13" s="5">
        <f>E13-O13-P13-Q13</f>
        <v>0</v>
      </c>
      <c r="V13">
        <v>64</v>
      </c>
    </row>
    <row r="14" spans="1:22" customHeight="1" ht="12.75" collapsed="true">
      <c r="A14" s="3">
        <v>12</v>
      </c>
      <c r="B14" s="3">
        <v>756</v>
      </c>
      <c r="C14" s="4" t="s">
        <v>19</v>
      </c>
      <c r="D14" s="3" t="s">
        <v>31</v>
      </c>
      <c r="E14" s="3">
        <v>60</v>
      </c>
      <c r="F14" s="3">
        <v>60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>
        <v>60</v>
      </c>
      <c r="S14" s="5">
        <f>E14-O14-P14-Q14</f>
        <v>0</v>
      </c>
      <c r="V14">
        <v>43</v>
      </c>
    </row>
    <row r="15" spans="1:22" customHeight="1" ht="12.75" collapsed="true">
      <c r="A15" s="3">
        <v>13</v>
      </c>
      <c r="B15" s="3">
        <v>756</v>
      </c>
      <c r="C15" s="4" t="s">
        <v>19</v>
      </c>
      <c r="D15" s="3" t="s">
        <v>32</v>
      </c>
      <c r="E15" s="5">
        <v>60</v>
      </c>
      <c r="F15" s="3">
        <v>60</v>
      </c>
      <c r="G15" s="3"/>
      <c r="H15" s="5"/>
      <c r="I15" s="3"/>
      <c r="J15" s="3"/>
      <c r="K15" s="3"/>
      <c r="L15" s="3"/>
      <c r="M15" s="3"/>
      <c r="N15" s="3"/>
      <c r="O15" s="3"/>
      <c r="P15" s="3"/>
      <c r="Q15" s="3">
        <v>60</v>
      </c>
      <c r="S15" s="5">
        <f>E15-O15-P15-Q15</f>
        <v>0</v>
      </c>
      <c r="V15">
        <v>15</v>
      </c>
    </row>
    <row r="16" spans="1:22" customHeight="1" ht="12.75" collapsed="true">
      <c r="A16" s="3">
        <v>14</v>
      </c>
      <c r="B16" s="3">
        <v>756</v>
      </c>
      <c r="C16" s="4" t="s">
        <v>19</v>
      </c>
      <c r="D16" s="3" t="s">
        <v>33</v>
      </c>
      <c r="E16" s="3">
        <v>60</v>
      </c>
      <c r="F16" s="3">
        <v>60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>
        <v>60</v>
      </c>
      <c r="S16" s="5">
        <f>E16-O16-P16-Q16</f>
        <v>0</v>
      </c>
      <c r="V16">
        <v>38</v>
      </c>
    </row>
    <row r="17" spans="1:22" customHeight="1" ht="12.75" collapsed="true">
      <c r="A17" s="3">
        <v>15</v>
      </c>
      <c r="B17" s="3">
        <v>756</v>
      </c>
      <c r="C17" s="3" t="s">
        <v>19</v>
      </c>
      <c r="D17" s="3" t="s">
        <v>34</v>
      </c>
      <c r="E17" s="3">
        <v>60</v>
      </c>
      <c r="F17" s="3">
        <v>60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>
        <v>60</v>
      </c>
      <c r="S17" s="5">
        <f>E17-O17-P17-Q17</f>
        <v>0</v>
      </c>
      <c r="V17">
        <v>14</v>
      </c>
    </row>
    <row r="18" spans="1:22" customHeight="1" ht="12.75" collapsed="true">
      <c r="A18" s="3">
        <v>16</v>
      </c>
      <c r="B18" s="3">
        <v>756</v>
      </c>
      <c r="C18" s="3" t="s">
        <v>19</v>
      </c>
      <c r="D18" s="3" t="s">
        <v>35</v>
      </c>
      <c r="E18" s="3">
        <v>60</v>
      </c>
      <c r="F18" s="3">
        <v>60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>
        <v>60</v>
      </c>
      <c r="S18" s="5">
        <f>E18-O18-P18-Q18</f>
        <v>0</v>
      </c>
      <c r="V18">
        <v>3</v>
      </c>
    </row>
    <row r="19" spans="1:22" customHeight="1" ht="12.75" collapsed="true">
      <c r="A19" s="3">
        <v>17</v>
      </c>
      <c r="B19" s="3">
        <v>756</v>
      </c>
      <c r="C19" s="3" t="s">
        <v>19</v>
      </c>
      <c r="D19" s="3" t="s">
        <v>36</v>
      </c>
      <c r="E19" s="3">
        <v>60</v>
      </c>
      <c r="F19" s="3">
        <v>60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>
        <v>60</v>
      </c>
      <c r="S19" s="5">
        <f>E19-O19-P19-Q19</f>
        <v>0</v>
      </c>
      <c r="V19">
        <v>4</v>
      </c>
    </row>
    <row r="20" spans="1:22" customHeight="1" ht="12.75" collapsed="true">
      <c r="A20" s="3">
        <v>18</v>
      </c>
      <c r="B20" s="3">
        <v>756</v>
      </c>
      <c r="C20" s="3" t="s">
        <v>19</v>
      </c>
      <c r="D20" s="3" t="s">
        <v>37</v>
      </c>
      <c r="E20" s="3">
        <v>60</v>
      </c>
      <c r="F20" s="3">
        <v>60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>
        <v>60</v>
      </c>
      <c r="S20" s="5">
        <f>E20-O20-P20-Q20</f>
        <v>0</v>
      </c>
      <c r="V20">
        <v>5</v>
      </c>
    </row>
    <row r="21" spans="1:22" customHeight="1" ht="12.75" collapsed="true">
      <c r="A21" s="3">
        <v>19</v>
      </c>
      <c r="B21" s="3">
        <v>756</v>
      </c>
      <c r="C21" s="3" t="s">
        <v>19</v>
      </c>
      <c r="D21" s="3" t="s">
        <v>38</v>
      </c>
      <c r="E21" s="3">
        <v>60</v>
      </c>
      <c r="F21" s="3">
        <v>60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>
        <v>60</v>
      </c>
      <c r="S21" s="5">
        <f>E21-O21-P21-Q21</f>
        <v>0</v>
      </c>
      <c r="V21">
        <v>7</v>
      </c>
    </row>
    <row r="22" spans="1:22" customHeight="1" ht="12.75" collapsed="true">
      <c r="A22" s="3">
        <v>20</v>
      </c>
      <c r="B22" s="3">
        <v>756</v>
      </c>
      <c r="C22" s="3" t="s">
        <v>19</v>
      </c>
      <c r="D22" s="3" t="s">
        <v>39</v>
      </c>
      <c r="E22" s="3">
        <v>60</v>
      </c>
      <c r="F22" s="3">
        <v>60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>
        <v>60</v>
      </c>
      <c r="S22" s="5">
        <f>E22-O22-P22-Q22</f>
        <v>0</v>
      </c>
      <c r="V22">
        <v>9</v>
      </c>
    </row>
    <row r="23" spans="1:22" customHeight="1" ht="12.75" collapsed="true">
      <c r="A23" s="3">
        <v>21</v>
      </c>
      <c r="B23" s="3">
        <v>756</v>
      </c>
      <c r="C23" s="3" t="s">
        <v>19</v>
      </c>
      <c r="D23" s="5" t="s">
        <v>40</v>
      </c>
      <c r="E23" s="3">
        <v>60</v>
      </c>
      <c r="F23" s="3">
        <v>60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>
        <v>60</v>
      </c>
      <c r="S23" s="5">
        <f>E23-O23-P23-Q23</f>
        <v>0</v>
      </c>
      <c r="V23">
        <v>10</v>
      </c>
    </row>
    <row r="24" spans="1:22" customHeight="1" ht="12.75" collapsed="true">
      <c r="A24" s="3">
        <v>22</v>
      </c>
      <c r="B24" s="3">
        <v>756</v>
      </c>
      <c r="C24" s="3" t="s">
        <v>19</v>
      </c>
      <c r="D24" s="3" t="s">
        <v>41</v>
      </c>
      <c r="E24" s="3">
        <v>60</v>
      </c>
      <c r="F24" s="3">
        <v>60</v>
      </c>
      <c r="G24" s="3"/>
      <c r="H24" s="3"/>
      <c r="I24" s="3"/>
      <c r="J24" s="3"/>
      <c r="K24" s="3"/>
      <c r="L24" s="3"/>
      <c r="M24" s="5"/>
      <c r="N24" s="3"/>
      <c r="O24" s="3"/>
      <c r="P24" s="3"/>
      <c r="Q24" s="3">
        <v>60</v>
      </c>
      <c r="S24" s="5">
        <f>E24-O24-P24-Q24</f>
        <v>0</v>
      </c>
      <c r="V24">
        <v>11</v>
      </c>
    </row>
    <row r="25" spans="1:22" customHeight="1" ht="12.75" collapsed="true">
      <c r="A25" s="3">
        <v>23</v>
      </c>
      <c r="B25" s="3">
        <v>756</v>
      </c>
      <c r="C25" s="3" t="s">
        <v>19</v>
      </c>
      <c r="D25" s="3" t="s">
        <v>42</v>
      </c>
      <c r="E25" s="3">
        <v>60</v>
      </c>
      <c r="F25" s="3">
        <v>60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>
        <v>60</v>
      </c>
      <c r="S25" s="5">
        <f>E25-O25-P25-Q25</f>
        <v>0</v>
      </c>
      <c r="V25">
        <v>17</v>
      </c>
    </row>
    <row r="26" spans="1:22" customHeight="1" ht="12.75" collapsed="true">
      <c r="A26" s="3">
        <v>24</v>
      </c>
      <c r="B26" s="3">
        <v>756</v>
      </c>
      <c r="C26" s="3" t="s">
        <v>19</v>
      </c>
      <c r="D26" s="3" t="s">
        <v>43</v>
      </c>
      <c r="E26" s="3">
        <v>60</v>
      </c>
      <c r="F26" s="3">
        <v>60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>
        <v>60</v>
      </c>
      <c r="S26" s="5">
        <f>E26-O26-P26-Q26</f>
        <v>0</v>
      </c>
      <c r="V26">
        <v>12</v>
      </c>
    </row>
    <row r="27" spans="1:22" customHeight="1" ht="12.75" collapsed="true">
      <c r="A27" s="3">
        <v>25</v>
      </c>
      <c r="B27" s="3">
        <v>756</v>
      </c>
      <c r="C27" s="3" t="s">
        <v>19</v>
      </c>
      <c r="D27" s="3" t="s">
        <v>44</v>
      </c>
      <c r="E27" s="3">
        <v>60</v>
      </c>
      <c r="F27" s="3">
        <v>60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>
        <v>60</v>
      </c>
      <c r="S27" s="5">
        <f>E27-O27-P27-Q27</f>
        <v>0</v>
      </c>
      <c r="V27">
        <v>16</v>
      </c>
    </row>
    <row r="28" spans="1:22" customHeight="1" ht="12.75" collapsed="true">
      <c r="A28" s="3">
        <v>26</v>
      </c>
      <c r="B28" s="3">
        <v>756</v>
      </c>
      <c r="C28" s="3" t="s">
        <v>19</v>
      </c>
      <c r="D28" s="3" t="s">
        <v>45</v>
      </c>
      <c r="E28" s="3">
        <v>60</v>
      </c>
      <c r="F28" s="3">
        <v>60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>
        <v>60</v>
      </c>
      <c r="S28" s="5">
        <f>E28-O28-P28-Q28</f>
        <v>0</v>
      </c>
      <c r="V28">
        <v>48</v>
      </c>
    </row>
    <row r="29" spans="1:22" customHeight="1" ht="12.75" collapsed="true">
      <c r="A29" s="3">
        <v>27</v>
      </c>
      <c r="B29" s="3">
        <v>756</v>
      </c>
      <c r="C29" s="3" t="s">
        <v>19</v>
      </c>
      <c r="D29" s="3" t="s">
        <v>46</v>
      </c>
      <c r="E29" s="3">
        <v>60</v>
      </c>
      <c r="F29" s="3">
        <v>60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>
        <v>60</v>
      </c>
      <c r="S29" s="5">
        <f>E29-O29-P29-Q29</f>
        <v>0</v>
      </c>
      <c r="V29">
        <v>20</v>
      </c>
    </row>
    <row r="30" spans="1:22" customHeight="1" ht="12.75" collapsed="true">
      <c r="A30" s="3">
        <v>28</v>
      </c>
      <c r="B30" s="3">
        <v>756</v>
      </c>
      <c r="C30" s="3" t="s">
        <v>19</v>
      </c>
      <c r="D30" s="3" t="s">
        <v>47</v>
      </c>
      <c r="E30" s="3">
        <v>60</v>
      </c>
      <c r="F30" s="3">
        <v>60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>
        <v>60</v>
      </c>
      <c r="S30" s="5">
        <f>E30-O30-P30-Q30</f>
        <v>0</v>
      </c>
      <c r="V30">
        <v>21</v>
      </c>
    </row>
    <row r="31" spans="1:22" customHeight="1" ht="12.75" collapsed="true">
      <c r="A31" s="3">
        <v>29</v>
      </c>
      <c r="B31" s="3">
        <v>756</v>
      </c>
      <c r="C31" s="3" t="s">
        <v>19</v>
      </c>
      <c r="D31" s="3" t="s">
        <v>48</v>
      </c>
      <c r="E31" s="3">
        <v>60</v>
      </c>
      <c r="F31" s="3">
        <v>60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>
        <v>60</v>
      </c>
      <c r="S31" s="5">
        <f>E31-O31-P31-Q31</f>
        <v>0</v>
      </c>
      <c r="V31">
        <v>22</v>
      </c>
    </row>
    <row r="32" spans="1:22" customHeight="1" ht="12.75" collapsed="true">
      <c r="A32" s="3">
        <v>30</v>
      </c>
      <c r="B32" s="3">
        <v>756</v>
      </c>
      <c r="C32" s="3" t="s">
        <v>19</v>
      </c>
      <c r="D32" s="3" t="s">
        <v>49</v>
      </c>
      <c r="E32" s="3">
        <v>60</v>
      </c>
      <c r="F32" s="3">
        <v>60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>
        <v>60</v>
      </c>
      <c r="S32" s="5">
        <f>E32-O32-P32-Q32</f>
        <v>0</v>
      </c>
      <c r="V32">
        <v>47</v>
      </c>
    </row>
    <row r="33" spans="1:22" customHeight="1" ht="12.75" collapsed="true">
      <c r="A33" s="3">
        <v>31</v>
      </c>
      <c r="B33" s="3">
        <v>756</v>
      </c>
      <c r="C33" s="3" t="s">
        <v>19</v>
      </c>
      <c r="D33" s="3" t="s">
        <v>50</v>
      </c>
      <c r="E33" s="3">
        <v>60</v>
      </c>
      <c r="F33" s="3">
        <v>60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>
        <v>60</v>
      </c>
      <c r="S33" s="5">
        <f>E33-O33-P33-Q33</f>
        <v>0</v>
      </c>
      <c r="V33">
        <v>27</v>
      </c>
    </row>
    <row r="34" spans="1:22" customHeight="1" ht="12.75" collapsed="true">
      <c r="A34" s="3">
        <v>32</v>
      </c>
      <c r="B34" s="3">
        <v>756</v>
      </c>
      <c r="C34" s="3" t="s">
        <v>19</v>
      </c>
      <c r="D34" s="3" t="s">
        <v>51</v>
      </c>
      <c r="E34" s="3">
        <v>60</v>
      </c>
      <c r="F34" s="3">
        <v>60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>
        <v>60</v>
      </c>
      <c r="S34" s="5">
        <f>E34-O34-P34-Q34</f>
        <v>0</v>
      </c>
      <c r="V34">
        <v>19</v>
      </c>
    </row>
    <row r="35" spans="1:22" customHeight="1" ht="12.75" collapsed="true">
      <c r="A35" s="3">
        <v>33</v>
      </c>
      <c r="B35" s="3">
        <v>756</v>
      </c>
      <c r="C35" s="3" t="s">
        <v>19</v>
      </c>
      <c r="D35" s="3" t="s">
        <v>52</v>
      </c>
      <c r="E35" s="3">
        <v>60</v>
      </c>
      <c r="F35" s="3">
        <v>60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>
        <v>60</v>
      </c>
      <c r="S35" s="5">
        <f>E35-O35-P35-Q35</f>
        <v>0</v>
      </c>
      <c r="V35">
        <v>58</v>
      </c>
    </row>
    <row r="36" spans="1:22" customHeight="1" ht="12.75" collapsed="true">
      <c r="A36" s="3">
        <v>34</v>
      </c>
      <c r="B36" s="3">
        <v>756</v>
      </c>
      <c r="C36" s="3" t="s">
        <v>19</v>
      </c>
      <c r="D36" s="3" t="s">
        <v>53</v>
      </c>
      <c r="E36" s="3">
        <v>60</v>
      </c>
      <c r="F36" s="3">
        <v>60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>
        <v>60</v>
      </c>
      <c r="S36" s="5">
        <f>E36-O36-P36-Q36</f>
        <v>0</v>
      </c>
      <c r="V36">
        <v>37</v>
      </c>
    </row>
    <row r="37" spans="1:22" customHeight="1" ht="12.75" collapsed="true">
      <c r="A37" s="3">
        <v>35</v>
      </c>
      <c r="B37" s="3">
        <v>756</v>
      </c>
      <c r="C37" s="3" t="s">
        <v>19</v>
      </c>
      <c r="D37" s="3" t="s">
        <v>54</v>
      </c>
      <c r="E37" s="3">
        <v>60</v>
      </c>
      <c r="F37" s="3">
        <v>60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>
        <v>60</v>
      </c>
      <c r="S37" s="5">
        <f>E37-O37-P37-Q37</f>
        <v>0</v>
      </c>
      <c r="V37">
        <v>61</v>
      </c>
    </row>
    <row r="38" spans="1:22" customHeight="1" ht="12.75" collapsed="true">
      <c r="A38" s="3">
        <v>36</v>
      </c>
      <c r="B38" s="3">
        <v>756</v>
      </c>
      <c r="C38" s="3" t="s">
        <v>19</v>
      </c>
      <c r="D38" s="3" t="s">
        <v>55</v>
      </c>
      <c r="E38" s="3">
        <v>60</v>
      </c>
      <c r="F38" s="3">
        <v>60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>
        <v>60</v>
      </c>
      <c r="S38" s="5">
        <f>E38-O38-P38-Q38</f>
        <v>0</v>
      </c>
      <c r="V38">
        <v>31</v>
      </c>
    </row>
    <row r="39" spans="1:22" customHeight="1" ht="12.75" collapsed="true">
      <c r="A39" s="3">
        <v>37</v>
      </c>
      <c r="B39" s="3">
        <v>756</v>
      </c>
      <c r="C39" s="3" t="s">
        <v>19</v>
      </c>
      <c r="D39" s="3" t="s">
        <v>56</v>
      </c>
      <c r="E39" s="3">
        <v>60</v>
      </c>
      <c r="F39" s="3">
        <v>60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>
        <v>60</v>
      </c>
      <c r="S39" s="5">
        <f>E39-O39-P39-Q39</f>
        <v>0</v>
      </c>
      <c r="V39">
        <v>34</v>
      </c>
    </row>
    <row r="40" spans="1:22" customHeight="1" ht="12.75" collapsed="true">
      <c r="A40" s="3">
        <v>38</v>
      </c>
      <c r="B40" s="3">
        <v>756</v>
      </c>
      <c r="C40" s="3" t="s">
        <v>19</v>
      </c>
      <c r="D40" s="3" t="s">
        <v>57</v>
      </c>
      <c r="E40" s="3">
        <v>60</v>
      </c>
      <c r="F40" s="3">
        <v>60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>
        <v>60</v>
      </c>
      <c r="S40" s="5">
        <f>E40-O40-P40-Q40</f>
        <v>0</v>
      </c>
      <c r="V40">
        <v>36</v>
      </c>
    </row>
    <row r="41" spans="1:22" customHeight="1" ht="12.75" collapsed="true">
      <c r="A41" s="3">
        <v>39</v>
      </c>
      <c r="B41" s="3">
        <v>756</v>
      </c>
      <c r="C41" s="3" t="s">
        <v>19</v>
      </c>
      <c r="D41" s="3" t="s">
        <v>58</v>
      </c>
      <c r="E41" s="3">
        <v>60</v>
      </c>
      <c r="F41" s="3">
        <v>60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>
        <v>60</v>
      </c>
      <c r="S41" s="5">
        <f>E41-O41-P41-Q41</f>
        <v>0</v>
      </c>
      <c r="V41">
        <v>28</v>
      </c>
    </row>
    <row r="42" spans="1:22" customHeight="1" ht="12.75" collapsed="true">
      <c r="A42" s="3">
        <v>40</v>
      </c>
      <c r="B42" s="3">
        <v>756</v>
      </c>
      <c r="C42" s="3" t="s">
        <v>19</v>
      </c>
      <c r="D42" s="3" t="s">
        <v>59</v>
      </c>
      <c r="E42" s="3">
        <v>60</v>
      </c>
      <c r="F42" s="3">
        <v>60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>
        <v>60</v>
      </c>
      <c r="S42" s="5">
        <f>E42-O42-P42-Q42</f>
        <v>0</v>
      </c>
      <c r="V42">
        <v>40</v>
      </c>
    </row>
    <row r="43" spans="1:22" customHeight="1" ht="12.75" collapsed="true">
      <c r="A43" s="3">
        <v>41</v>
      </c>
      <c r="B43" s="3">
        <v>756</v>
      </c>
      <c r="C43" s="3" t="s">
        <v>19</v>
      </c>
      <c r="D43" s="3" t="s">
        <v>60</v>
      </c>
      <c r="E43" s="3">
        <v>60</v>
      </c>
      <c r="F43" s="3">
        <v>60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>
        <v>60</v>
      </c>
      <c r="S43" s="5">
        <f>E43-O43-P43-Q43</f>
        <v>0</v>
      </c>
      <c r="V43">
        <v>41</v>
      </c>
    </row>
    <row r="44" spans="1:22" customHeight="1" ht="12.75" collapsed="true">
      <c r="A44" s="3">
        <v>42</v>
      </c>
      <c r="B44" s="3">
        <v>756</v>
      </c>
      <c r="C44" s="3" t="s">
        <v>19</v>
      </c>
      <c r="D44" s="3" t="s">
        <v>61</v>
      </c>
      <c r="E44" s="3">
        <v>60</v>
      </c>
      <c r="F44" s="3">
        <v>60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>
        <v>60</v>
      </c>
      <c r="S44" s="5">
        <f>E44-O44-P44-Q44</f>
        <v>0</v>
      </c>
      <c r="V44">
        <v>46</v>
      </c>
    </row>
    <row r="45" spans="1:22" customHeight="1" ht="12.75" collapsed="true">
      <c r="A45" s="3">
        <v>43</v>
      </c>
      <c r="B45" s="3">
        <v>756</v>
      </c>
      <c r="C45" s="3" t="s">
        <v>19</v>
      </c>
      <c r="D45" s="3" t="s">
        <v>62</v>
      </c>
      <c r="E45" s="3">
        <v>60</v>
      </c>
      <c r="F45" s="3">
        <v>60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>
        <v>60</v>
      </c>
      <c r="S45" s="5">
        <f>E45-O45-P45-Q45</f>
        <v>0</v>
      </c>
      <c r="V45">
        <v>29</v>
      </c>
    </row>
    <row r="46" spans="1:22" customHeight="1" ht="12.75" collapsed="true">
      <c r="A46" s="3">
        <v>44</v>
      </c>
      <c r="B46" s="3">
        <v>756</v>
      </c>
      <c r="C46" s="3" t="s">
        <v>19</v>
      </c>
      <c r="D46" s="3" t="s">
        <v>63</v>
      </c>
      <c r="E46" s="3">
        <v>60</v>
      </c>
      <c r="F46" s="3">
        <v>60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>
        <v>60</v>
      </c>
      <c r="S46" s="5">
        <f>E46-O46-P46-Q46</f>
        <v>0</v>
      </c>
      <c r="V46">
        <v>25</v>
      </c>
    </row>
    <row r="47" spans="1:22" customHeight="1" ht="12.75" collapsed="true">
      <c r="A47" s="3">
        <v>45</v>
      </c>
      <c r="B47" s="3">
        <v>756</v>
      </c>
      <c r="C47" s="3" t="s">
        <v>19</v>
      </c>
      <c r="D47" s="3" t="s">
        <v>64</v>
      </c>
      <c r="E47" s="3">
        <v>60</v>
      </c>
      <c r="F47" s="3">
        <v>60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>
        <v>60</v>
      </c>
      <c r="S47" s="5">
        <f>E47-O47-P47-Q47</f>
        <v>0</v>
      </c>
      <c r="V47">
        <v>13</v>
      </c>
    </row>
    <row r="48" spans="1:22" customHeight="1" ht="12.75" collapsed="true">
      <c r="A48" s="3">
        <v>46</v>
      </c>
      <c r="B48" s="3">
        <v>79131</v>
      </c>
      <c r="C48" s="3" t="s">
        <v>65</v>
      </c>
      <c r="D48" s="3" t="s">
        <v>66</v>
      </c>
      <c r="E48" s="3">
        <v>585</v>
      </c>
      <c r="F48" s="3"/>
      <c r="G48" s="3">
        <v>585</v>
      </c>
      <c r="H48" s="3"/>
      <c r="I48" s="3"/>
      <c r="J48" s="3"/>
      <c r="K48" s="3"/>
      <c r="L48" s="3"/>
      <c r="M48" s="3"/>
      <c r="N48" s="3"/>
      <c r="O48" s="3"/>
      <c r="P48" s="3"/>
      <c r="Q48" s="3">
        <v>585</v>
      </c>
      <c r="S48" s="5">
        <f>E48-O48-P48-Q48</f>
        <v>0</v>
      </c>
    </row>
    <row r="49" spans="1:22" customHeight="1" ht="12.75" collapsed="true">
      <c r="A49" s="3">
        <v>47</v>
      </c>
      <c r="B49" s="3">
        <v>79131</v>
      </c>
      <c r="C49" s="3" t="s">
        <v>67</v>
      </c>
      <c r="D49" s="3" t="s">
        <v>68</v>
      </c>
      <c r="E49" s="3">
        <v>810</v>
      </c>
      <c r="F49" s="3"/>
      <c r="G49" s="3">
        <v>810</v>
      </c>
      <c r="H49" s="3"/>
      <c r="I49" s="3"/>
      <c r="J49" s="3"/>
      <c r="K49" s="3"/>
      <c r="L49" s="3"/>
      <c r="M49" s="3"/>
      <c r="N49" s="3"/>
      <c r="O49" s="3"/>
      <c r="P49" s="3"/>
      <c r="Q49" s="3">
        <v>810</v>
      </c>
      <c r="S49" s="5">
        <f>E49-O49-P49-Q49</f>
        <v>0</v>
      </c>
    </row>
    <row r="50" spans="1:22" customHeight="1" ht="12.75" collapsed="true">
      <c r="A50" s="3">
        <v>48</v>
      </c>
      <c r="B50" s="3">
        <v>79131</v>
      </c>
      <c r="C50" s="3" t="s">
        <v>69</v>
      </c>
      <c r="D50" s="3" t="s">
        <v>70</v>
      </c>
      <c r="E50" s="3">
        <v>135</v>
      </c>
      <c r="F50" s="3"/>
      <c r="G50" s="3">
        <v>135</v>
      </c>
      <c r="H50" s="3"/>
      <c r="I50" s="3"/>
      <c r="J50" s="3"/>
      <c r="K50" s="3"/>
      <c r="L50" s="3"/>
      <c r="M50" s="3"/>
      <c r="N50" s="3"/>
      <c r="O50" s="3"/>
      <c r="P50" s="3"/>
      <c r="Q50" s="3">
        <v>135</v>
      </c>
      <c r="S50" s="5">
        <f>E50-O50-P50-Q50</f>
        <v>0</v>
      </c>
    </row>
    <row r="51" spans="1:22" customHeight="1" ht="12.75" collapsed="true">
      <c r="A51" s="3">
        <v>49</v>
      </c>
      <c r="B51" s="3">
        <v>756</v>
      </c>
      <c r="C51" s="3" t="s">
        <v>19</v>
      </c>
      <c r="D51" s="3" t="s">
        <v>71</v>
      </c>
      <c r="E51" s="3">
        <v>60</v>
      </c>
      <c r="F51" s="3">
        <v>60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>
        <v>60</v>
      </c>
      <c r="S51" s="5">
        <f>E51-O51-P51-Q51</f>
        <v>0</v>
      </c>
      <c r="V51">
        <v>60</v>
      </c>
    </row>
    <row r="52" spans="1:22" customHeight="1" ht="12.75" collapsed="true">
      <c r="A52" s="3">
        <v>50</v>
      </c>
      <c r="B52" s="3">
        <v>756</v>
      </c>
      <c r="C52" s="3" t="s">
        <v>19</v>
      </c>
      <c r="D52" s="3" t="s">
        <v>72</v>
      </c>
      <c r="E52" s="3">
        <v>60</v>
      </c>
      <c r="F52" s="3">
        <v>60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>
        <v>60</v>
      </c>
      <c r="S52" s="5">
        <f>E52-O52-P52-Q52</f>
        <v>0</v>
      </c>
      <c r="V52">
        <v>6</v>
      </c>
    </row>
    <row r="53" spans="1:22" customHeight="1" ht="12.75" collapsed="true">
      <c r="A53" s="3">
        <v>51</v>
      </c>
      <c r="B53" s="3">
        <v>756</v>
      </c>
      <c r="C53" s="3" t="s">
        <v>19</v>
      </c>
      <c r="D53" s="3" t="s">
        <v>73</v>
      </c>
      <c r="E53" s="3">
        <v>60</v>
      </c>
      <c r="F53" s="3">
        <v>60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>
        <v>60</v>
      </c>
      <c r="S53" s="5">
        <f>E53-O53-P53-Q53</f>
        <v>0</v>
      </c>
      <c r="V53">
        <v>52</v>
      </c>
    </row>
    <row r="54" spans="1:22" customHeight="1" ht="12.75" collapsed="true">
      <c r="A54" s="3">
        <v>52</v>
      </c>
      <c r="B54" s="3">
        <v>756</v>
      </c>
      <c r="C54" s="3" t="s">
        <v>19</v>
      </c>
      <c r="D54" s="3" t="s">
        <v>74</v>
      </c>
      <c r="E54" s="3">
        <v>60</v>
      </c>
      <c r="F54" s="3">
        <v>60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>
        <v>60</v>
      </c>
      <c r="S54" s="5">
        <f>E54-O54-P54-Q54</f>
        <v>0</v>
      </c>
      <c r="V54">
        <v>50</v>
      </c>
    </row>
    <row r="55" spans="1:22" customHeight="1" ht="12.75" collapsed="true">
      <c r="A55" s="3">
        <v>53</v>
      </c>
      <c r="B55" s="3">
        <v>756</v>
      </c>
      <c r="C55" s="3" t="s">
        <v>19</v>
      </c>
      <c r="D55" s="3" t="s">
        <v>75</v>
      </c>
      <c r="E55" s="3">
        <v>60</v>
      </c>
      <c r="F55" s="3">
        <v>60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>
        <v>60</v>
      </c>
      <c r="S55" s="5">
        <f>E55-O55-P55-Q55</f>
        <v>0</v>
      </c>
      <c r="V55">
        <v>49</v>
      </c>
    </row>
    <row r="56" spans="1:22" customHeight="1" ht="12.75" collapsed="true">
      <c r="A56" s="3">
        <v>54</v>
      </c>
      <c r="B56" s="3">
        <v>756</v>
      </c>
      <c r="C56" s="3" t="s">
        <v>19</v>
      </c>
      <c r="D56" s="5" t="s">
        <v>76</v>
      </c>
      <c r="E56" s="5">
        <v>60</v>
      </c>
      <c r="F56" s="3">
        <v>60</v>
      </c>
      <c r="G56" s="3"/>
      <c r="H56" s="3"/>
      <c r="I56" s="3"/>
      <c r="J56" s="3"/>
      <c r="K56" s="5"/>
      <c r="L56" s="3"/>
      <c r="M56" s="3"/>
      <c r="N56" s="3"/>
      <c r="O56" s="3"/>
      <c r="P56" s="3"/>
      <c r="Q56" s="3">
        <v>60</v>
      </c>
      <c r="S56" s="5">
        <f>E56-O56-P56-Q56</f>
        <v>0</v>
      </c>
      <c r="V56">
        <v>42</v>
      </c>
    </row>
    <row r="57" spans="1:22" customHeight="1" ht="12.75" collapsed="true">
      <c r="A57" s="3">
        <v>55</v>
      </c>
      <c r="B57" s="3">
        <v>756</v>
      </c>
      <c r="C57" s="3" t="s">
        <v>19</v>
      </c>
      <c r="D57" s="3" t="s">
        <v>77</v>
      </c>
      <c r="E57" s="3">
        <v>60</v>
      </c>
      <c r="F57" s="3">
        <v>60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>
        <v>60</v>
      </c>
      <c r="S57" s="5">
        <f>E57-O57-P57-Q57</f>
        <v>0</v>
      </c>
      <c r="V57">
        <v>62</v>
      </c>
    </row>
    <row r="58" spans="1:22" customHeight="1" ht="12.75" collapsed="true">
      <c r="A58" s="3">
        <v>56</v>
      </c>
      <c r="B58" s="3">
        <v>756</v>
      </c>
      <c r="C58" s="3" t="s">
        <v>19</v>
      </c>
      <c r="D58" s="3" t="s">
        <v>78</v>
      </c>
      <c r="E58" s="3">
        <v>60</v>
      </c>
      <c r="F58" s="3">
        <v>60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>
        <v>60</v>
      </c>
      <c r="S58" s="5">
        <f>E58-O58-P58-Q58</f>
        <v>0</v>
      </c>
      <c r="V58">
        <v>33</v>
      </c>
    </row>
    <row r="59" spans="1:22" customHeight="1" ht="12.75" collapsed="true">
      <c r="A59" s="3">
        <v>57</v>
      </c>
      <c r="B59" s="3">
        <v>756</v>
      </c>
      <c r="C59" s="3" t="s">
        <v>19</v>
      </c>
      <c r="D59" s="3" t="s">
        <v>79</v>
      </c>
      <c r="E59" s="3">
        <v>60</v>
      </c>
      <c r="F59" s="3">
        <v>60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>
        <v>60</v>
      </c>
      <c r="S59" s="5">
        <f>E59-O59-P59-Q59</f>
        <v>0</v>
      </c>
      <c r="V59">
        <v>63</v>
      </c>
    </row>
    <row r="60" spans="1:22" customHeight="1" ht="12.75" collapsed="true">
      <c r="A60" s="3">
        <v>58</v>
      </c>
      <c r="B60" s="3">
        <v>7915</v>
      </c>
      <c r="C60" s="3" t="s">
        <v>80</v>
      </c>
      <c r="D60" s="3" t="s">
        <v>81</v>
      </c>
      <c r="E60" s="3">
        <v>300</v>
      </c>
      <c r="F60" s="3"/>
      <c r="G60" s="3"/>
      <c r="H60" s="3"/>
      <c r="I60" s="3"/>
      <c r="J60" s="3"/>
      <c r="K60" s="3">
        <v>300</v>
      </c>
      <c r="L60" s="3"/>
      <c r="M60" s="3"/>
      <c r="N60" s="3"/>
      <c r="O60" s="3"/>
      <c r="P60" s="3"/>
      <c r="Q60" s="3">
        <v>300</v>
      </c>
      <c r="S60" s="5">
        <f>E60-O60-P60-Q60</f>
        <v>0</v>
      </c>
    </row>
    <row r="61" spans="1:22" customHeight="1" ht="12.75" collapsed="true">
      <c r="A61" s="3">
        <v>59</v>
      </c>
      <c r="B61" s="3">
        <v>756</v>
      </c>
      <c r="C61" s="3" t="s">
        <v>82</v>
      </c>
      <c r="D61" s="3" t="s">
        <v>72</v>
      </c>
      <c r="E61" s="3">
        <v>-60</v>
      </c>
      <c r="F61" s="3">
        <v>-60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>
        <v>-60</v>
      </c>
      <c r="S61" s="5">
        <f>E61-O61-P61-Q61</f>
        <v>0</v>
      </c>
    </row>
    <row r="62" spans="1:22" customHeight="1" ht="12.75" collapsed="true">
      <c r="A62" s="3">
        <v>60</v>
      </c>
      <c r="B62" s="3">
        <v>7915</v>
      </c>
      <c r="C62" s="3" t="s">
        <v>83</v>
      </c>
      <c r="D62" s="3" t="s">
        <v>37</v>
      </c>
      <c r="E62" s="3">
        <v>260</v>
      </c>
      <c r="F62" s="3"/>
      <c r="G62" s="3"/>
      <c r="H62" s="3"/>
      <c r="I62" s="3"/>
      <c r="J62" s="3"/>
      <c r="K62" s="3">
        <v>260</v>
      </c>
      <c r="L62" s="3"/>
      <c r="M62" s="3"/>
      <c r="N62" s="3"/>
      <c r="O62" s="3"/>
      <c r="P62" s="3"/>
      <c r="Q62" s="3">
        <v>260</v>
      </c>
      <c r="S62" s="5">
        <f>E62-O62-P62-Q62</f>
        <v>0</v>
      </c>
      <c r="V62">
        <v>5</v>
      </c>
    </row>
    <row r="63" spans="1:22" customHeight="1" ht="12.75" collapsed="true">
      <c r="A63" s="3">
        <v>61</v>
      </c>
      <c r="B63" s="3">
        <v>7915</v>
      </c>
      <c r="C63" s="3" t="s">
        <v>83</v>
      </c>
      <c r="D63" s="3" t="s">
        <v>43</v>
      </c>
      <c r="E63" s="3">
        <v>130</v>
      </c>
      <c r="F63" s="3"/>
      <c r="G63" s="3"/>
      <c r="H63" s="3"/>
      <c r="I63" s="3"/>
      <c r="J63" s="3"/>
      <c r="K63" s="3">
        <v>130</v>
      </c>
      <c r="L63" s="3"/>
      <c r="M63" s="3"/>
      <c r="N63" s="3"/>
      <c r="O63" s="3"/>
      <c r="P63" s="3"/>
      <c r="Q63" s="3">
        <v>130</v>
      </c>
      <c r="S63" s="5">
        <f>E63-O63-P63-Q63</f>
        <v>0</v>
      </c>
      <c r="V63">
        <v>12</v>
      </c>
    </row>
    <row r="64" spans="1:22" customHeight="1" ht="12.75" collapsed="true">
      <c r="A64" s="3">
        <v>62</v>
      </c>
      <c r="B64" s="3">
        <v>7915</v>
      </c>
      <c r="C64" s="3" t="s">
        <v>83</v>
      </c>
      <c r="D64" s="3" t="s">
        <v>31</v>
      </c>
      <c r="E64" s="3">
        <v>160</v>
      </c>
      <c r="F64" s="3"/>
      <c r="G64" s="3"/>
      <c r="H64" s="3"/>
      <c r="I64" s="3"/>
      <c r="J64" s="3"/>
      <c r="K64" s="3">
        <v>160</v>
      </c>
      <c r="L64" s="3"/>
      <c r="M64" s="3"/>
      <c r="N64" s="3"/>
      <c r="O64" s="3"/>
      <c r="P64" s="3"/>
      <c r="Q64" s="3">
        <v>160</v>
      </c>
      <c r="S64" s="5">
        <f>E64-O64-P64-Q64</f>
        <v>0</v>
      </c>
      <c r="V64">
        <v>43</v>
      </c>
    </row>
    <row r="65" spans="1:22" customHeight="1" ht="12.75" collapsed="true">
      <c r="A65" s="3">
        <v>63</v>
      </c>
      <c r="B65" s="3">
        <v>7915</v>
      </c>
      <c r="C65" s="3" t="s">
        <v>83</v>
      </c>
      <c r="D65" s="3" t="s">
        <v>34</v>
      </c>
      <c r="E65" s="3">
        <v>160</v>
      </c>
      <c r="F65" s="3"/>
      <c r="G65" s="3"/>
      <c r="H65" s="3"/>
      <c r="I65" s="3"/>
      <c r="J65" s="3"/>
      <c r="K65" s="3">
        <v>160</v>
      </c>
      <c r="L65" s="3"/>
      <c r="M65" s="3"/>
      <c r="N65" s="3"/>
      <c r="O65" s="3"/>
      <c r="P65" s="3"/>
      <c r="Q65" s="3">
        <v>160</v>
      </c>
      <c r="S65" s="5">
        <f>E65-O65-P65-Q65</f>
        <v>0</v>
      </c>
      <c r="V65">
        <v>14</v>
      </c>
    </row>
    <row r="66" spans="1:22" customHeight="1" ht="12.75" collapsed="true">
      <c r="A66" s="3">
        <v>64</v>
      </c>
      <c r="B66" s="3">
        <v>7915</v>
      </c>
      <c r="C66" s="3" t="s">
        <v>83</v>
      </c>
      <c r="D66" s="3" t="s">
        <v>44</v>
      </c>
      <c r="E66" s="3">
        <v>260</v>
      </c>
      <c r="F66" s="3"/>
      <c r="G66" s="3"/>
      <c r="H66" s="3"/>
      <c r="I66" s="3"/>
      <c r="J66" s="3"/>
      <c r="K66" s="3">
        <v>260</v>
      </c>
      <c r="L66" s="3"/>
      <c r="M66" s="3"/>
      <c r="N66" s="3"/>
      <c r="O66" s="3"/>
      <c r="P66" s="3"/>
      <c r="Q66" s="3">
        <v>260</v>
      </c>
      <c r="S66" s="5">
        <f>E66-O66-P66-Q66</f>
        <v>0</v>
      </c>
      <c r="V66">
        <v>16</v>
      </c>
    </row>
    <row r="67" spans="1:22" customHeight="1" ht="12.75" collapsed="true">
      <c r="A67" s="3">
        <v>65</v>
      </c>
      <c r="B67" s="3">
        <v>7915</v>
      </c>
      <c r="C67" s="3" t="s">
        <v>83</v>
      </c>
      <c r="D67" s="3" t="s">
        <v>22</v>
      </c>
      <c r="E67" s="3">
        <v>260</v>
      </c>
      <c r="F67" s="3"/>
      <c r="G67" s="3"/>
      <c r="H67" s="3"/>
      <c r="I67" s="3"/>
      <c r="J67" s="3"/>
      <c r="K67" s="3">
        <v>260</v>
      </c>
      <c r="L67" s="3"/>
      <c r="M67" s="3" t="s">
        <v>84</v>
      </c>
      <c r="N67" s="3" t="s">
        <v>85</v>
      </c>
      <c r="O67" s="3">
        <v>0</v>
      </c>
      <c r="P67" s="3">
        <v>260</v>
      </c>
      <c r="Q67" s="3">
        <v>0</v>
      </c>
      <c r="S67" s="5">
        <f>E67-O67-P67-Q67</f>
        <v>0</v>
      </c>
      <c r="V67">
        <v>18</v>
      </c>
    </row>
    <row r="68" spans="1:22" customHeight="1" ht="12.75" collapsed="true">
      <c r="A68" s="3">
        <v>66</v>
      </c>
      <c r="B68" s="3">
        <v>7915</v>
      </c>
      <c r="C68" s="3" t="s">
        <v>83</v>
      </c>
      <c r="D68" s="3" t="s">
        <v>25</v>
      </c>
      <c r="E68" s="3">
        <v>160</v>
      </c>
      <c r="F68" s="3"/>
      <c r="G68" s="3"/>
      <c r="H68" s="3"/>
      <c r="I68" s="3"/>
      <c r="J68" s="3"/>
      <c r="K68" s="3">
        <v>160</v>
      </c>
      <c r="L68" s="3"/>
      <c r="M68" s="3"/>
      <c r="N68" s="3"/>
      <c r="O68" s="3"/>
      <c r="P68" s="3"/>
      <c r="Q68" s="3">
        <v>160</v>
      </c>
      <c r="S68" s="5">
        <f>E68-O68-P68-Q68</f>
        <v>0</v>
      </c>
      <c r="V68">
        <v>24</v>
      </c>
    </row>
    <row r="69" spans="1:22" customHeight="1" ht="12.75" collapsed="true">
      <c r="A69" s="3">
        <v>67</v>
      </c>
      <c r="B69" s="3">
        <v>7915</v>
      </c>
      <c r="C69" s="3" t="s">
        <v>83</v>
      </c>
      <c r="D69" s="3" t="s">
        <v>51</v>
      </c>
      <c r="E69" s="3">
        <v>340</v>
      </c>
      <c r="F69" s="3"/>
      <c r="G69" s="3"/>
      <c r="H69" s="3"/>
      <c r="I69" s="3"/>
      <c r="J69" s="3"/>
      <c r="K69" s="3">
        <v>340</v>
      </c>
      <c r="L69" s="3"/>
      <c r="M69" s="3"/>
      <c r="N69" s="3"/>
      <c r="O69" s="3"/>
      <c r="P69" s="3"/>
      <c r="Q69" s="3">
        <v>340</v>
      </c>
      <c r="S69" s="5">
        <f>E69-O69-P69-Q69</f>
        <v>0</v>
      </c>
      <c r="V69">
        <v>19</v>
      </c>
    </row>
    <row r="70" spans="1:22" customHeight="1" ht="12.75" collapsed="true">
      <c r="A70" s="3">
        <v>68</v>
      </c>
      <c r="B70" s="3">
        <v>7915</v>
      </c>
      <c r="C70" s="3" t="s">
        <v>83</v>
      </c>
      <c r="D70" s="3" t="s">
        <v>53</v>
      </c>
      <c r="E70" s="3">
        <v>160</v>
      </c>
      <c r="F70" s="3"/>
      <c r="G70" s="3"/>
      <c r="H70" s="3"/>
      <c r="I70" s="3"/>
      <c r="J70" s="3"/>
      <c r="K70" s="3">
        <v>160</v>
      </c>
      <c r="L70" s="3"/>
      <c r="M70" s="3"/>
      <c r="N70" s="3"/>
      <c r="O70" s="3"/>
      <c r="P70" s="3"/>
      <c r="Q70" s="3">
        <v>160</v>
      </c>
      <c r="S70" s="5">
        <f>E70-O70-P70-Q70</f>
        <v>0</v>
      </c>
      <c r="V70">
        <v>37</v>
      </c>
    </row>
    <row r="71" spans="1:22" customHeight="1" ht="12.75" collapsed="true">
      <c r="A71" s="3">
        <v>69</v>
      </c>
      <c r="B71" s="3">
        <v>7915</v>
      </c>
      <c r="C71" s="3" t="s">
        <v>83</v>
      </c>
      <c r="D71" s="3" t="s">
        <v>28</v>
      </c>
      <c r="E71" s="3">
        <v>240</v>
      </c>
      <c r="F71" s="3"/>
      <c r="G71" s="3"/>
      <c r="H71" s="3"/>
      <c r="I71" s="3"/>
      <c r="J71" s="3"/>
      <c r="K71" s="3">
        <v>240</v>
      </c>
      <c r="L71" s="3"/>
      <c r="M71" s="3"/>
      <c r="N71" s="3"/>
      <c r="O71" s="3"/>
      <c r="P71" s="3"/>
      <c r="Q71" s="3">
        <v>240</v>
      </c>
      <c r="S71" s="5">
        <f>E71-O71-P71-Q71</f>
        <v>0</v>
      </c>
      <c r="V71">
        <v>30</v>
      </c>
    </row>
    <row r="72" spans="1:22" customHeight="1" ht="12.75" collapsed="true">
      <c r="A72" s="3">
        <v>70</v>
      </c>
      <c r="B72" s="3">
        <v>7915</v>
      </c>
      <c r="C72" s="3" t="s">
        <v>83</v>
      </c>
      <c r="D72" s="3" t="s">
        <v>26</v>
      </c>
      <c r="E72" s="3">
        <v>160</v>
      </c>
      <c r="F72" s="3"/>
      <c r="G72" s="3"/>
      <c r="H72" s="3"/>
      <c r="I72" s="3"/>
      <c r="J72" s="3"/>
      <c r="K72" s="3">
        <v>160</v>
      </c>
      <c r="L72" s="3"/>
      <c r="M72" s="3"/>
      <c r="N72" s="3"/>
      <c r="O72" s="3"/>
      <c r="P72" s="3"/>
      <c r="Q72" s="3">
        <v>160</v>
      </c>
      <c r="S72" s="5">
        <f>E72-O72-P72-Q72</f>
        <v>0</v>
      </c>
      <c r="V72">
        <v>56</v>
      </c>
    </row>
    <row r="73" spans="1:22" customHeight="1" ht="12.75" collapsed="true">
      <c r="A73" s="3">
        <v>71</v>
      </c>
      <c r="B73" s="3">
        <v>7915</v>
      </c>
      <c r="C73" s="3" t="s">
        <v>83</v>
      </c>
      <c r="D73" s="3" t="s">
        <v>55</v>
      </c>
      <c r="E73" s="3">
        <v>260</v>
      </c>
      <c r="F73" s="3"/>
      <c r="G73" s="3"/>
      <c r="H73" s="3"/>
      <c r="I73" s="3"/>
      <c r="J73" s="3"/>
      <c r="K73" s="3">
        <v>260</v>
      </c>
      <c r="L73" s="3"/>
      <c r="M73" s="3"/>
      <c r="N73" s="3"/>
      <c r="O73" s="3"/>
      <c r="P73" s="3"/>
      <c r="Q73" s="3">
        <v>260</v>
      </c>
      <c r="S73" s="5">
        <f>E73-O73-P73-Q73</f>
        <v>0</v>
      </c>
      <c r="V73">
        <v>31</v>
      </c>
    </row>
    <row r="74" spans="1:22" customHeight="1" ht="12.75" collapsed="true">
      <c r="A74" s="3">
        <v>72</v>
      </c>
      <c r="B74" s="3">
        <v>7915</v>
      </c>
      <c r="C74" s="3" t="s">
        <v>83</v>
      </c>
      <c r="D74" s="3" t="s">
        <v>20</v>
      </c>
      <c r="E74" s="3">
        <v>260</v>
      </c>
      <c r="F74" s="3"/>
      <c r="G74" s="3"/>
      <c r="H74" s="3"/>
      <c r="I74" s="3"/>
      <c r="J74" s="3"/>
      <c r="K74" s="3">
        <v>260</v>
      </c>
      <c r="L74" s="3"/>
      <c r="M74" s="3"/>
      <c r="N74" s="3"/>
      <c r="O74" s="3"/>
      <c r="P74" s="3"/>
      <c r="Q74" s="3">
        <v>260</v>
      </c>
      <c r="S74" s="5">
        <f>E74-O74-P74-Q74</f>
        <v>0</v>
      </c>
      <c r="V74">
        <v>35</v>
      </c>
    </row>
    <row r="75" spans="1:22" customHeight="1" ht="12.75" collapsed="true">
      <c r="A75" s="3">
        <v>73</v>
      </c>
      <c r="B75" s="3">
        <v>7915</v>
      </c>
      <c r="C75" s="3" t="s">
        <v>83</v>
      </c>
      <c r="D75" s="3" t="s">
        <v>59</v>
      </c>
      <c r="E75" s="3">
        <v>260</v>
      </c>
      <c r="F75" s="3"/>
      <c r="G75" s="3"/>
      <c r="H75" s="3"/>
      <c r="I75" s="3"/>
      <c r="J75" s="3"/>
      <c r="K75" s="3">
        <v>260</v>
      </c>
      <c r="L75" s="3"/>
      <c r="M75" s="3"/>
      <c r="N75" s="3"/>
      <c r="O75" s="3"/>
      <c r="P75" s="3"/>
      <c r="Q75" s="3">
        <v>260</v>
      </c>
      <c r="S75" s="5">
        <f>E75-O75-P75-Q75</f>
        <v>0</v>
      </c>
      <c r="V75">
        <v>40</v>
      </c>
    </row>
    <row r="76" spans="1:22" customHeight="1" ht="12.75" collapsed="true">
      <c r="A76" s="3">
        <v>74</v>
      </c>
      <c r="B76" s="3">
        <v>7915</v>
      </c>
      <c r="C76" s="3" t="s">
        <v>83</v>
      </c>
      <c r="D76" s="3" t="s">
        <v>60</v>
      </c>
      <c r="E76" s="3">
        <v>260</v>
      </c>
      <c r="F76" s="3"/>
      <c r="G76" s="3"/>
      <c r="H76" s="3"/>
      <c r="I76" s="3"/>
      <c r="J76" s="3"/>
      <c r="K76" s="3">
        <v>260</v>
      </c>
      <c r="L76" s="3"/>
      <c r="M76" s="3"/>
      <c r="N76" s="3"/>
      <c r="O76" s="3"/>
      <c r="P76" s="3"/>
      <c r="Q76" s="3">
        <v>260</v>
      </c>
      <c r="S76" s="5">
        <f>E76-O76-P76-Q76</f>
        <v>0</v>
      </c>
      <c r="V76">
        <v>41</v>
      </c>
    </row>
    <row r="77" spans="1:22" customHeight="1" ht="12.75" collapsed="true">
      <c r="A77" s="3">
        <v>75</v>
      </c>
      <c r="B77" s="3">
        <v>7915</v>
      </c>
      <c r="C77" s="3" t="s">
        <v>83</v>
      </c>
      <c r="D77" s="3" t="s">
        <v>36</v>
      </c>
      <c r="E77" s="3">
        <v>80</v>
      </c>
      <c r="F77" s="3"/>
      <c r="G77" s="3"/>
      <c r="H77" s="3"/>
      <c r="I77" s="3"/>
      <c r="J77" s="3"/>
      <c r="K77" s="3">
        <v>80</v>
      </c>
      <c r="L77" s="3"/>
      <c r="M77" s="3" t="s">
        <v>84</v>
      </c>
      <c r="N77" s="3" t="s">
        <v>85</v>
      </c>
      <c r="O77" s="3">
        <v>0</v>
      </c>
      <c r="P77" s="3">
        <v>80</v>
      </c>
      <c r="Q77" s="3">
        <v>0</v>
      </c>
      <c r="S77" s="5">
        <f>E77-O77-P77-Q77</f>
        <v>0</v>
      </c>
      <c r="V77">
        <v>4</v>
      </c>
    </row>
    <row r="78" spans="1:22" customHeight="1" ht="12.75" collapsed="true">
      <c r="A78" s="3">
        <v>76</v>
      </c>
      <c r="B78" s="3">
        <v>7915</v>
      </c>
      <c r="C78" s="3" t="s">
        <v>83</v>
      </c>
      <c r="D78" s="3" t="s">
        <v>46</v>
      </c>
      <c r="E78" s="3">
        <v>80</v>
      </c>
      <c r="F78" s="3"/>
      <c r="G78" s="3"/>
      <c r="H78" s="3"/>
      <c r="I78" s="3"/>
      <c r="J78" s="3"/>
      <c r="K78" s="3">
        <v>80</v>
      </c>
      <c r="L78" s="3"/>
      <c r="M78" s="3"/>
      <c r="N78" s="3"/>
      <c r="O78" s="3"/>
      <c r="P78" s="3"/>
      <c r="Q78" s="3">
        <v>80</v>
      </c>
      <c r="S78" s="5">
        <f>E78-O78-P78-Q78</f>
        <v>0</v>
      </c>
      <c r="V78">
        <v>20</v>
      </c>
    </row>
    <row r="79" spans="1:22" customHeight="1" ht="12.75" collapsed="true">
      <c r="A79" s="3">
        <v>77</v>
      </c>
      <c r="B79" s="3">
        <v>7915</v>
      </c>
      <c r="C79" s="3" t="s">
        <v>83</v>
      </c>
      <c r="D79" s="3" t="s">
        <v>47</v>
      </c>
      <c r="E79" s="3">
        <v>80</v>
      </c>
      <c r="F79" s="3"/>
      <c r="G79" s="3"/>
      <c r="H79" s="3"/>
      <c r="I79" s="3"/>
      <c r="J79" s="3"/>
      <c r="K79" s="3">
        <v>80</v>
      </c>
      <c r="L79" s="3"/>
      <c r="M79" s="3"/>
      <c r="N79" s="3"/>
      <c r="O79" s="3"/>
      <c r="P79" s="3"/>
      <c r="Q79" s="3">
        <v>80</v>
      </c>
      <c r="S79" s="5">
        <f>E79-O79-P79-Q79</f>
        <v>0</v>
      </c>
      <c r="V79">
        <v>21</v>
      </c>
    </row>
    <row r="80" spans="1:22" customHeight="1" ht="12.75" collapsed="true">
      <c r="A80" s="3">
        <v>78</v>
      </c>
      <c r="B80" s="3">
        <v>7915</v>
      </c>
      <c r="C80" s="3" t="s">
        <v>83</v>
      </c>
      <c r="D80" s="3" t="s">
        <v>50</v>
      </c>
      <c r="E80" s="3">
        <v>80</v>
      </c>
      <c r="F80" s="3"/>
      <c r="G80" s="3"/>
      <c r="H80" s="3"/>
      <c r="I80" s="3"/>
      <c r="J80" s="3"/>
      <c r="K80" s="3">
        <v>80</v>
      </c>
      <c r="L80" s="3"/>
      <c r="M80" s="3"/>
      <c r="N80" s="3"/>
      <c r="O80" s="3"/>
      <c r="P80" s="3"/>
      <c r="Q80" s="3">
        <v>80</v>
      </c>
      <c r="S80" s="5">
        <f>E80-O80-P80-Q80</f>
        <v>0</v>
      </c>
      <c r="V80">
        <v>27</v>
      </c>
    </row>
    <row r="81" spans="1:22" customHeight="1" ht="12.75" collapsed="true">
      <c r="A81" s="3">
        <v>79</v>
      </c>
      <c r="B81" s="3">
        <v>7915</v>
      </c>
      <c r="C81" s="3" t="s">
        <v>83</v>
      </c>
      <c r="D81" s="3" t="s">
        <v>58</v>
      </c>
      <c r="E81" s="3">
        <v>80</v>
      </c>
      <c r="F81" s="3"/>
      <c r="G81" s="3"/>
      <c r="H81" s="3"/>
      <c r="I81" s="3"/>
      <c r="J81" s="3"/>
      <c r="K81" s="3">
        <v>80</v>
      </c>
      <c r="L81" s="3"/>
      <c r="M81" s="3"/>
      <c r="N81" s="3"/>
      <c r="O81" s="3"/>
      <c r="P81" s="3"/>
      <c r="Q81" s="3">
        <v>80</v>
      </c>
      <c r="S81" s="5">
        <f>E81-O81-P81-Q81</f>
        <v>0</v>
      </c>
      <c r="V81">
        <v>28</v>
      </c>
    </row>
    <row r="82" spans="1:22" customHeight="1" ht="12.75" collapsed="true">
      <c r="A82" s="3">
        <v>80</v>
      </c>
      <c r="B82" s="3">
        <v>79133</v>
      </c>
      <c r="C82" s="3" t="s">
        <v>86</v>
      </c>
      <c r="D82" s="3" t="s">
        <v>37</v>
      </c>
      <c r="E82" s="3">
        <v>13</v>
      </c>
      <c r="F82" s="3"/>
      <c r="G82" s="3"/>
      <c r="H82" s="3">
        <v>13</v>
      </c>
      <c r="I82" s="3"/>
      <c r="J82" s="3"/>
      <c r="K82" s="3"/>
      <c r="L82" s="3"/>
      <c r="M82" s="3"/>
      <c r="N82" s="3"/>
      <c r="O82" s="3"/>
      <c r="P82" s="3"/>
      <c r="Q82" s="3">
        <v>13</v>
      </c>
      <c r="S82" s="5">
        <f>E82-O82-P82-Q82</f>
        <v>0</v>
      </c>
      <c r="V82">
        <v>2028</v>
      </c>
    </row>
    <row r="83" spans="1:22" customHeight="1" ht="12.75" collapsed="true">
      <c r="A83" s="3">
        <v>81</v>
      </c>
      <c r="B83" s="3">
        <v>79133</v>
      </c>
      <c r="C83" s="3" t="s">
        <v>86</v>
      </c>
      <c r="D83" s="3" t="s">
        <v>34</v>
      </c>
      <c r="E83" s="3">
        <v>26</v>
      </c>
      <c r="F83" s="3"/>
      <c r="G83" s="3"/>
      <c r="H83" s="3">
        <v>26</v>
      </c>
      <c r="I83" s="3"/>
      <c r="J83" s="3"/>
      <c r="K83" s="3"/>
      <c r="L83" s="3"/>
      <c r="M83" s="3"/>
      <c r="N83" s="3"/>
      <c r="O83" s="3"/>
      <c r="P83" s="3"/>
      <c r="Q83" s="3">
        <v>26</v>
      </c>
      <c r="S83" s="5">
        <f>E83-O83-P83-Q83</f>
        <v>0</v>
      </c>
      <c r="V83">
        <v>2031</v>
      </c>
    </row>
    <row r="84" spans="1:22" customHeight="1" ht="12.75" collapsed="true">
      <c r="A84" s="3">
        <v>82</v>
      </c>
      <c r="B84" s="3">
        <v>79133</v>
      </c>
      <c r="C84" s="3" t="s">
        <v>86</v>
      </c>
      <c r="D84" s="3" t="s">
        <v>44</v>
      </c>
      <c r="E84" s="3">
        <v>13</v>
      </c>
      <c r="F84" s="3"/>
      <c r="G84" s="3"/>
      <c r="H84" s="3">
        <v>13</v>
      </c>
      <c r="I84" s="3"/>
      <c r="J84" s="3"/>
      <c r="K84" s="3"/>
      <c r="L84" s="3"/>
      <c r="M84" s="3"/>
      <c r="N84" s="3"/>
      <c r="O84" s="3"/>
      <c r="P84" s="3"/>
      <c r="Q84" s="3">
        <v>13</v>
      </c>
      <c r="S84" s="5">
        <f>E84-O84-P84-Q84</f>
        <v>0</v>
      </c>
      <c r="V84">
        <v>2018</v>
      </c>
    </row>
    <row r="85" spans="1:22" customHeight="1" ht="12.75" collapsed="true">
      <c r="A85" s="3">
        <v>83</v>
      </c>
      <c r="B85" s="3">
        <v>79133</v>
      </c>
      <c r="C85" s="3" t="s">
        <v>86</v>
      </c>
      <c r="D85" s="3" t="s">
        <v>48</v>
      </c>
      <c r="E85" s="3">
        <v>26</v>
      </c>
      <c r="F85" s="3"/>
      <c r="G85" s="3"/>
      <c r="H85" s="3">
        <v>26</v>
      </c>
      <c r="I85" s="3"/>
      <c r="J85" s="3"/>
      <c r="K85" s="3"/>
      <c r="L85" s="3"/>
      <c r="M85" s="3"/>
      <c r="N85" s="3"/>
      <c r="O85" s="3"/>
      <c r="P85" s="3"/>
      <c r="Q85" s="3">
        <v>26</v>
      </c>
      <c r="S85" s="5">
        <f>E85-O85-P85-Q85</f>
        <v>0</v>
      </c>
      <c r="V85">
        <v>2047</v>
      </c>
    </row>
    <row r="86" spans="1:22" customHeight="1" ht="12.75" collapsed="true">
      <c r="A86" s="3">
        <v>84</v>
      </c>
      <c r="B86" s="3">
        <v>79133</v>
      </c>
      <c r="C86" s="3" t="s">
        <v>86</v>
      </c>
      <c r="D86" s="3" t="s">
        <v>25</v>
      </c>
      <c r="E86" s="3">
        <v>13</v>
      </c>
      <c r="F86" s="3"/>
      <c r="G86" s="3"/>
      <c r="H86" s="3">
        <v>13</v>
      </c>
      <c r="I86" s="3"/>
      <c r="J86" s="3"/>
      <c r="K86" s="3"/>
      <c r="L86" s="3"/>
      <c r="M86" s="3"/>
      <c r="N86" s="3"/>
      <c r="O86" s="3"/>
      <c r="P86" s="3"/>
      <c r="Q86" s="3">
        <v>13</v>
      </c>
      <c r="S86" s="5">
        <f>E86-O86-P86-Q86</f>
        <v>0</v>
      </c>
      <c r="V86">
        <v>2032</v>
      </c>
    </row>
    <row r="87" spans="1:22" customHeight="1" ht="12.75" collapsed="true">
      <c r="A87" s="3">
        <v>85</v>
      </c>
      <c r="B87" s="3">
        <v>79133</v>
      </c>
      <c r="C87" s="3" t="s">
        <v>86</v>
      </c>
      <c r="D87" s="3" t="s">
        <v>87</v>
      </c>
      <c r="E87" s="3">
        <v>52</v>
      </c>
      <c r="F87" s="3"/>
      <c r="G87" s="3"/>
      <c r="H87" s="3">
        <v>52</v>
      </c>
      <c r="I87" s="3"/>
      <c r="J87" s="3"/>
      <c r="K87" s="3"/>
      <c r="L87" s="3"/>
      <c r="M87" s="3"/>
      <c r="N87" s="3"/>
      <c r="O87" s="3"/>
      <c r="P87" s="3"/>
      <c r="Q87" s="3">
        <v>52</v>
      </c>
      <c r="S87" s="5">
        <f>E87-O87-P87-Q87</f>
        <v>0</v>
      </c>
      <c r="V87">
        <v>2029</v>
      </c>
    </row>
    <row r="88" spans="1:22" customHeight="1" ht="12.75" collapsed="true">
      <c r="A88" s="3">
        <v>86</v>
      </c>
      <c r="B88" s="3">
        <v>79133</v>
      </c>
      <c r="C88" s="3" t="s">
        <v>86</v>
      </c>
      <c r="D88" s="3" t="s">
        <v>52</v>
      </c>
      <c r="E88" s="3">
        <v>13</v>
      </c>
      <c r="F88" s="3"/>
      <c r="G88" s="3"/>
      <c r="H88" s="3">
        <v>13</v>
      </c>
      <c r="I88" s="3"/>
      <c r="J88" s="3"/>
      <c r="K88" s="3"/>
      <c r="L88" s="3"/>
      <c r="M88" s="3"/>
      <c r="N88" s="3"/>
      <c r="O88" s="3"/>
      <c r="P88" s="3"/>
      <c r="Q88" s="3">
        <v>13</v>
      </c>
      <c r="S88" s="5">
        <f>E88-O88-P88-Q88</f>
        <v>0</v>
      </c>
      <c r="V88">
        <v>2033</v>
      </c>
    </row>
    <row r="89" spans="1:22" customHeight="1" ht="12.75" collapsed="true">
      <c r="A89" s="3">
        <v>87</v>
      </c>
      <c r="B89" s="3">
        <v>79133</v>
      </c>
      <c r="C89" s="3" t="s">
        <v>86</v>
      </c>
      <c r="D89" s="3" t="s">
        <v>88</v>
      </c>
      <c r="E89" s="3">
        <v>13</v>
      </c>
      <c r="F89" s="3"/>
      <c r="G89" s="3"/>
      <c r="H89" s="3">
        <v>13</v>
      </c>
      <c r="I89" s="3"/>
      <c r="J89" s="3"/>
      <c r="K89" s="3"/>
      <c r="L89" s="3"/>
      <c r="M89" s="3"/>
      <c r="N89" s="3"/>
      <c r="O89" s="3"/>
      <c r="P89" s="3"/>
      <c r="Q89" s="3">
        <v>13</v>
      </c>
      <c r="S89" s="5">
        <f>E89-O89-P89-Q89</f>
        <v>0</v>
      </c>
      <c r="V89">
        <v>2180</v>
      </c>
    </row>
    <row r="90" spans="1:22" customHeight="1" ht="12.75" collapsed="true">
      <c r="A90" s="3">
        <v>88</v>
      </c>
      <c r="B90" s="3">
        <v>79133</v>
      </c>
      <c r="C90" s="3" t="s">
        <v>89</v>
      </c>
      <c r="D90" s="3" t="s">
        <v>37</v>
      </c>
      <c r="E90" s="3">
        <v>104</v>
      </c>
      <c r="F90" s="3"/>
      <c r="G90" s="3"/>
      <c r="H90" s="3">
        <v>104</v>
      </c>
      <c r="I90" s="3"/>
      <c r="J90" s="3"/>
      <c r="K90" s="3"/>
      <c r="L90" s="3"/>
      <c r="M90" s="3" t="s">
        <v>84</v>
      </c>
      <c r="N90" s="3" t="s">
        <v>85</v>
      </c>
      <c r="O90" s="3">
        <v>0</v>
      </c>
      <c r="P90" s="3">
        <v>104</v>
      </c>
      <c r="Q90" s="3">
        <v>0</v>
      </c>
      <c r="S90" s="5">
        <f>E90-O90-P90-Q90</f>
        <v>0</v>
      </c>
      <c r="V90">
        <v>2078</v>
      </c>
    </row>
    <row r="91" spans="1:22" customHeight="1" ht="12.75" collapsed="true">
      <c r="A91" s="3">
        <v>89</v>
      </c>
      <c r="B91" s="3">
        <v>79133</v>
      </c>
      <c r="C91" s="3" t="s">
        <v>89</v>
      </c>
      <c r="D91" s="3" t="s">
        <v>40</v>
      </c>
      <c r="E91" s="3">
        <v>65</v>
      </c>
      <c r="F91" s="3"/>
      <c r="G91" s="3"/>
      <c r="H91" s="3">
        <v>65</v>
      </c>
      <c r="I91" s="3"/>
      <c r="J91" s="3"/>
      <c r="K91" s="3"/>
      <c r="L91" s="3"/>
      <c r="M91" s="3"/>
      <c r="N91" s="3"/>
      <c r="O91" s="3"/>
      <c r="P91" s="3"/>
      <c r="Q91" s="3">
        <v>65</v>
      </c>
      <c r="S91" s="5">
        <f>E91-O91-P91-Q91</f>
        <v>0</v>
      </c>
      <c r="V91">
        <v>2053</v>
      </c>
    </row>
    <row r="92" spans="1:22" customHeight="1" ht="12.75" collapsed="true">
      <c r="A92" s="3">
        <v>90</v>
      </c>
      <c r="B92" s="3">
        <v>79133</v>
      </c>
      <c r="C92" s="3" t="s">
        <v>89</v>
      </c>
      <c r="D92" s="3" t="s">
        <v>41</v>
      </c>
      <c r="E92" s="3">
        <v>26</v>
      </c>
      <c r="F92" s="3"/>
      <c r="G92" s="3"/>
      <c r="H92" s="3">
        <v>26</v>
      </c>
      <c r="I92" s="3"/>
      <c r="J92" s="3"/>
      <c r="K92" s="3"/>
      <c r="L92" s="3"/>
      <c r="M92" s="3"/>
      <c r="N92" s="3"/>
      <c r="O92" s="3"/>
      <c r="P92" s="3"/>
      <c r="Q92" s="3">
        <v>26</v>
      </c>
      <c r="S92" s="5">
        <f>E92-O92-P92-Q92</f>
        <v>0</v>
      </c>
      <c r="V92">
        <v>2070</v>
      </c>
    </row>
    <row r="93" spans="1:22" customHeight="1" ht="12.75" collapsed="true">
      <c r="A93" s="3">
        <v>91</v>
      </c>
      <c r="B93" s="3">
        <v>79133</v>
      </c>
      <c r="C93" s="3" t="s">
        <v>89</v>
      </c>
      <c r="D93" s="3" t="s">
        <v>43</v>
      </c>
      <c r="E93" s="3">
        <v>26</v>
      </c>
      <c r="F93" s="3"/>
      <c r="G93" s="3"/>
      <c r="H93" s="3">
        <v>26</v>
      </c>
      <c r="I93" s="3"/>
      <c r="J93" s="3"/>
      <c r="K93" s="3"/>
      <c r="L93" s="3"/>
      <c r="M93" s="3"/>
      <c r="N93" s="3"/>
      <c r="O93" s="3"/>
      <c r="P93" s="3"/>
      <c r="Q93" s="3">
        <v>26</v>
      </c>
      <c r="S93" s="5">
        <f>E93-O93-P93-Q93</f>
        <v>0</v>
      </c>
      <c r="V93">
        <v>2085</v>
      </c>
    </row>
    <row r="94" spans="1:22" customHeight="1" ht="12.75" collapsed="true">
      <c r="A94" s="3">
        <v>92</v>
      </c>
      <c r="B94" s="3">
        <v>79133</v>
      </c>
      <c r="C94" s="3" t="s">
        <v>89</v>
      </c>
      <c r="D94" s="3" t="s">
        <v>34</v>
      </c>
      <c r="E94" s="3">
        <v>26</v>
      </c>
      <c r="F94" s="3"/>
      <c r="G94" s="3"/>
      <c r="H94" s="3">
        <v>26</v>
      </c>
      <c r="I94" s="3"/>
      <c r="J94" s="3"/>
      <c r="K94" s="3"/>
      <c r="L94" s="3"/>
      <c r="M94" s="3"/>
      <c r="N94" s="3"/>
      <c r="O94" s="3"/>
      <c r="P94" s="3"/>
      <c r="Q94" s="3">
        <v>26</v>
      </c>
      <c r="S94" s="5">
        <f>E94-O94-P94-Q94</f>
        <v>0</v>
      </c>
      <c r="V94">
        <v>2122</v>
      </c>
    </row>
    <row r="95" spans="1:22" customHeight="1" ht="12.75" collapsed="true">
      <c r="A95" s="3">
        <v>93</v>
      </c>
      <c r="B95" s="3">
        <v>79133</v>
      </c>
      <c r="C95" s="3" t="s">
        <v>89</v>
      </c>
      <c r="D95" s="3" t="s">
        <v>44</v>
      </c>
      <c r="E95" s="3">
        <v>104</v>
      </c>
      <c r="F95" s="3"/>
      <c r="G95" s="3"/>
      <c r="H95" s="3">
        <v>104</v>
      </c>
      <c r="I95" s="3"/>
      <c r="J95" s="3"/>
      <c r="K95" s="3"/>
      <c r="L95" s="3"/>
      <c r="M95" s="3"/>
      <c r="N95" s="3"/>
      <c r="O95" s="3"/>
      <c r="P95" s="3"/>
      <c r="Q95" s="3">
        <v>104</v>
      </c>
      <c r="S95" s="5">
        <f>E95-O95-P95-Q95</f>
        <v>0</v>
      </c>
      <c r="V95">
        <v>2063</v>
      </c>
    </row>
    <row r="96" spans="1:22" customHeight="1" ht="12.75" collapsed="true">
      <c r="A96" s="3">
        <v>94</v>
      </c>
      <c r="B96" s="3">
        <v>79133</v>
      </c>
      <c r="C96" s="3" t="s">
        <v>89</v>
      </c>
      <c r="D96" s="3" t="s">
        <v>22</v>
      </c>
      <c r="E96" s="3">
        <v>104</v>
      </c>
      <c r="F96" s="3"/>
      <c r="G96" s="3"/>
      <c r="H96" s="3">
        <v>104</v>
      </c>
      <c r="I96" s="3"/>
      <c r="J96" s="3"/>
      <c r="K96" s="3"/>
      <c r="L96" s="3"/>
      <c r="M96" s="3"/>
      <c r="N96" s="3"/>
      <c r="O96" s="3"/>
      <c r="P96" s="3"/>
      <c r="Q96" s="3">
        <v>104</v>
      </c>
      <c r="S96" s="5">
        <f>E96-O96-P96-Q96</f>
        <v>0</v>
      </c>
      <c r="V96">
        <v>2068</v>
      </c>
    </row>
    <row r="97" spans="1:22" customHeight="1" ht="12.75" collapsed="true">
      <c r="A97" s="3">
        <v>95</v>
      </c>
      <c r="B97" s="3">
        <v>79133</v>
      </c>
      <c r="C97" s="3" t="s">
        <v>89</v>
      </c>
      <c r="D97" s="3" t="s">
        <v>51</v>
      </c>
      <c r="E97" s="3">
        <v>26</v>
      </c>
      <c r="F97" s="3"/>
      <c r="G97" s="3"/>
      <c r="H97" s="3">
        <v>26</v>
      </c>
      <c r="I97" s="3"/>
      <c r="J97" s="3"/>
      <c r="K97" s="3"/>
      <c r="L97" s="3"/>
      <c r="M97" s="3"/>
      <c r="N97" s="3"/>
      <c r="O97" s="3"/>
      <c r="P97" s="3"/>
      <c r="Q97" s="3">
        <v>26</v>
      </c>
      <c r="S97" s="5">
        <f>E97-O97-P97-Q97</f>
        <v>0</v>
      </c>
      <c r="V97">
        <v>2066</v>
      </c>
    </row>
    <row r="98" spans="1:22" customHeight="1" ht="12.75" collapsed="true">
      <c r="A98" s="3">
        <v>96</v>
      </c>
      <c r="B98" s="3">
        <v>79133</v>
      </c>
      <c r="C98" s="3" t="s">
        <v>89</v>
      </c>
      <c r="D98" s="3" t="s">
        <v>24</v>
      </c>
      <c r="E98" s="3">
        <v>65</v>
      </c>
      <c r="F98" s="3"/>
      <c r="G98" s="3"/>
      <c r="H98" s="3">
        <v>65</v>
      </c>
      <c r="I98" s="3"/>
      <c r="J98" s="3"/>
      <c r="K98" s="3"/>
      <c r="L98" s="3"/>
      <c r="M98" s="3"/>
      <c r="N98" s="3"/>
      <c r="O98" s="3"/>
      <c r="P98" s="3"/>
      <c r="Q98" s="3">
        <v>65</v>
      </c>
      <c r="S98" s="5">
        <f>E98-O98-P98-Q98</f>
        <v>0</v>
      </c>
      <c r="V98">
        <v>2065</v>
      </c>
    </row>
    <row r="99" spans="1:22" customHeight="1" ht="12.75" collapsed="true">
      <c r="A99" s="6">
        <v>97</v>
      </c>
      <c r="B99" s="6">
        <v>79133</v>
      </c>
      <c r="C99" s="6" t="s">
        <v>89</v>
      </c>
      <c r="D99" s="6" t="s">
        <v>55</v>
      </c>
      <c r="E99" s="6">
        <v>39</v>
      </c>
      <c r="F99" s="6"/>
      <c r="G99" s="6"/>
      <c r="H99" s="6">
        <v>39</v>
      </c>
      <c r="I99" s="6"/>
      <c r="J99" s="6"/>
      <c r="K99" s="6"/>
      <c r="L99" s="6"/>
      <c r="M99" s="6"/>
      <c r="N99" s="6"/>
      <c r="O99" s="3"/>
      <c r="P99" s="3"/>
      <c r="Q99" s="3">
        <v>39</v>
      </c>
      <c r="S99" s="5">
        <f>E99-O99-P99-Q99</f>
        <v>0</v>
      </c>
      <c r="V99">
        <v>2076</v>
      </c>
    </row>
    <row r="100" spans="1:22" customHeight="1" ht="12.75" collapsed="true">
      <c r="A100" s="3">
        <v>98</v>
      </c>
      <c r="B100" s="3">
        <v>79133</v>
      </c>
      <c r="C100" s="3" t="s">
        <v>89</v>
      </c>
      <c r="D100" s="5" t="s">
        <v>78</v>
      </c>
      <c r="E100" s="5">
        <v>26</v>
      </c>
      <c r="F100" s="3"/>
      <c r="G100" s="5"/>
      <c r="H100" s="3">
        <v>26</v>
      </c>
      <c r="I100" s="3"/>
      <c r="J100" s="3"/>
      <c r="K100" s="3"/>
      <c r="L100" s="3"/>
      <c r="M100" s="3"/>
      <c r="N100" s="3"/>
      <c r="O100" s="3"/>
      <c r="P100" s="3"/>
      <c r="Q100" s="3">
        <v>26</v>
      </c>
      <c r="S100" s="5">
        <f>E100-O100-P100-Q100</f>
        <v>0</v>
      </c>
      <c r="V100">
        <v>2084</v>
      </c>
    </row>
    <row r="101" spans="1:22" customHeight="1" ht="12.75" collapsed="true">
      <c r="A101" s="3">
        <v>99</v>
      </c>
      <c r="B101" s="3">
        <v>79133</v>
      </c>
      <c r="C101" s="3" t="s">
        <v>89</v>
      </c>
      <c r="D101" s="3" t="s">
        <v>90</v>
      </c>
      <c r="E101" s="3">
        <v>26</v>
      </c>
      <c r="F101" s="3"/>
      <c r="G101" s="3"/>
      <c r="H101" s="3">
        <v>26</v>
      </c>
      <c r="I101" s="3"/>
      <c r="J101" s="3"/>
      <c r="K101" s="3"/>
      <c r="L101" s="3"/>
      <c r="M101" s="3"/>
      <c r="N101" s="3"/>
      <c r="O101" s="3"/>
      <c r="P101" s="3"/>
      <c r="Q101" s="3">
        <v>26</v>
      </c>
      <c r="S101" s="5">
        <f>E101-O101-P101-Q101</f>
        <v>0</v>
      </c>
      <c r="V101">
        <v>2073</v>
      </c>
    </row>
    <row r="102" spans="1:22" customHeight="1" ht="12.75" collapsed="true">
      <c r="A102" s="3">
        <v>100</v>
      </c>
      <c r="B102" s="3">
        <v>79133</v>
      </c>
      <c r="C102" s="3" t="s">
        <v>89</v>
      </c>
      <c r="D102" s="3" t="s">
        <v>20</v>
      </c>
      <c r="E102" s="3">
        <v>143</v>
      </c>
      <c r="F102" s="3"/>
      <c r="G102" s="3"/>
      <c r="H102" s="3">
        <v>143</v>
      </c>
      <c r="I102" s="3"/>
      <c r="J102" s="3"/>
      <c r="K102" s="3"/>
      <c r="L102" s="3"/>
      <c r="M102" s="3"/>
      <c r="N102" s="3"/>
      <c r="O102" s="3"/>
      <c r="P102" s="3"/>
      <c r="Q102" s="3">
        <v>143</v>
      </c>
      <c r="S102" s="5">
        <f>E102-O102-P102-Q102</f>
        <v>0</v>
      </c>
      <c r="V102">
        <v>2082</v>
      </c>
    </row>
    <row r="103" spans="1:22" customHeight="1" ht="12.75" collapsed="true">
      <c r="A103" s="3">
        <v>101</v>
      </c>
      <c r="B103" s="3">
        <v>79133</v>
      </c>
      <c r="C103" s="3" t="s">
        <v>89</v>
      </c>
      <c r="D103" s="3" t="s">
        <v>53</v>
      </c>
      <c r="E103" s="3">
        <v>117</v>
      </c>
      <c r="F103" s="3"/>
      <c r="G103" s="3"/>
      <c r="H103" s="3">
        <v>117</v>
      </c>
      <c r="I103" s="3"/>
      <c r="J103" s="3"/>
      <c r="K103" s="3"/>
      <c r="L103" s="3"/>
      <c r="M103" s="3"/>
      <c r="N103" s="3"/>
      <c r="O103" s="3"/>
      <c r="P103" s="3"/>
      <c r="Q103" s="3">
        <v>117</v>
      </c>
      <c r="S103" s="5">
        <f>E103-O103-P103-Q103</f>
        <v>0</v>
      </c>
      <c r="V103">
        <v>2072</v>
      </c>
    </row>
    <row r="104" spans="1:22" customHeight="1" ht="12.75" collapsed="true">
      <c r="A104" s="3">
        <v>102</v>
      </c>
      <c r="B104" s="3">
        <v>79133</v>
      </c>
      <c r="C104" s="3" t="s">
        <v>89</v>
      </c>
      <c r="D104" s="3" t="s">
        <v>33</v>
      </c>
      <c r="E104" s="3">
        <v>39</v>
      </c>
      <c r="F104" s="3"/>
      <c r="G104" s="3"/>
      <c r="H104" s="3">
        <v>39</v>
      </c>
      <c r="I104" s="3"/>
      <c r="J104" s="3"/>
      <c r="K104" s="3"/>
      <c r="L104" s="3"/>
      <c r="M104" s="3"/>
      <c r="N104" s="3"/>
      <c r="O104" s="3"/>
      <c r="P104" s="3"/>
      <c r="Q104" s="3">
        <v>39</v>
      </c>
      <c r="S104" s="5">
        <f>E104-O104-P104-Q104</f>
        <v>0</v>
      </c>
      <c r="V104">
        <v>2125</v>
      </c>
    </row>
    <row r="105" spans="1:22" customHeight="1" ht="12.75" collapsed="true">
      <c r="A105" s="3">
        <v>103</v>
      </c>
      <c r="B105" s="3">
        <v>79133</v>
      </c>
      <c r="C105" s="3" t="s">
        <v>89</v>
      </c>
      <c r="D105" s="3" t="s">
        <v>59</v>
      </c>
      <c r="E105" s="3">
        <v>52</v>
      </c>
      <c r="F105" s="3"/>
      <c r="G105" s="3"/>
      <c r="H105" s="3">
        <v>52</v>
      </c>
      <c r="I105" s="3"/>
      <c r="J105" s="3"/>
      <c r="K105" s="3"/>
      <c r="L105" s="3"/>
      <c r="M105" s="3"/>
      <c r="N105" s="3"/>
      <c r="O105" s="3"/>
      <c r="P105" s="3"/>
      <c r="Q105" s="3">
        <v>52</v>
      </c>
      <c r="S105" s="5">
        <f>E105-O105-P105-Q105</f>
        <v>0</v>
      </c>
      <c r="V105">
        <v>2080</v>
      </c>
    </row>
    <row r="106" spans="1:22" customHeight="1" ht="12.75" collapsed="true">
      <c r="A106" s="3">
        <v>104</v>
      </c>
      <c r="B106" s="3">
        <v>79133</v>
      </c>
      <c r="C106" s="3" t="s">
        <v>89</v>
      </c>
      <c r="D106" s="3" t="s">
        <v>60</v>
      </c>
      <c r="E106" s="3">
        <v>13</v>
      </c>
      <c r="F106" s="3"/>
      <c r="G106" s="3"/>
      <c r="H106" s="3">
        <v>13</v>
      </c>
      <c r="I106" s="3"/>
      <c r="J106" s="3"/>
      <c r="K106" s="3"/>
      <c r="L106" s="3"/>
      <c r="M106" s="3"/>
      <c r="N106" s="3"/>
      <c r="O106" s="3"/>
      <c r="P106" s="3"/>
      <c r="Q106" s="3">
        <v>13</v>
      </c>
      <c r="S106" s="5">
        <f>E106-O106-P106-Q106</f>
        <v>0</v>
      </c>
      <c r="V106">
        <v>2058</v>
      </c>
    </row>
    <row r="107" spans="1:22" customHeight="1" ht="12.75" collapsed="true">
      <c r="A107" s="3">
        <v>105</v>
      </c>
      <c r="B107" s="3">
        <v>79133</v>
      </c>
      <c r="C107" s="3" t="s">
        <v>89</v>
      </c>
      <c r="D107" s="3" t="s">
        <v>31</v>
      </c>
      <c r="E107" s="3">
        <v>26</v>
      </c>
      <c r="F107" s="3"/>
      <c r="G107" s="3"/>
      <c r="H107" s="3">
        <v>26</v>
      </c>
      <c r="I107" s="3"/>
      <c r="J107" s="3"/>
      <c r="K107" s="3"/>
      <c r="L107" s="3"/>
      <c r="M107" s="3"/>
      <c r="N107" s="3"/>
      <c r="O107" s="3"/>
      <c r="P107" s="3"/>
      <c r="Q107" s="3">
        <v>26</v>
      </c>
      <c r="S107" s="5">
        <f>E107-O107-P107-Q107</f>
        <v>0</v>
      </c>
      <c r="V107">
        <v>2130</v>
      </c>
    </row>
    <row r="108" spans="1:22" customHeight="1" ht="12.75" collapsed="true">
      <c r="A108" s="3">
        <v>106</v>
      </c>
      <c r="B108" s="3">
        <v>79133</v>
      </c>
      <c r="C108" s="3" t="s">
        <v>89</v>
      </c>
      <c r="D108" s="3" t="s">
        <v>21</v>
      </c>
      <c r="E108" s="3">
        <v>39</v>
      </c>
      <c r="F108" s="3"/>
      <c r="G108" s="3"/>
      <c r="H108" s="3">
        <v>39</v>
      </c>
      <c r="I108" s="3"/>
      <c r="J108" s="3"/>
      <c r="K108" s="3"/>
      <c r="L108" s="3"/>
      <c r="M108" s="3"/>
      <c r="N108" s="3"/>
      <c r="O108" s="3"/>
      <c r="P108" s="3"/>
      <c r="Q108" s="3">
        <v>39</v>
      </c>
      <c r="S108" s="5">
        <f>E108-O108-P108-Q108</f>
        <v>0</v>
      </c>
      <c r="V108">
        <v>2139</v>
      </c>
    </row>
    <row r="109" spans="1:22" customHeight="1" ht="12.75" collapsed="true">
      <c r="A109" s="3">
        <v>107</v>
      </c>
      <c r="B109" s="3">
        <v>79133</v>
      </c>
      <c r="C109" s="3" t="s">
        <v>89</v>
      </c>
      <c r="D109" s="3" t="s">
        <v>91</v>
      </c>
      <c r="E109" s="3">
        <v>13</v>
      </c>
      <c r="F109" s="3"/>
      <c r="G109" s="3"/>
      <c r="H109" s="3">
        <v>13</v>
      </c>
      <c r="I109" s="3"/>
      <c r="J109" s="3"/>
      <c r="K109" s="3"/>
      <c r="L109" s="3"/>
      <c r="M109" s="3"/>
      <c r="N109" s="3"/>
      <c r="O109" s="3"/>
      <c r="P109" s="3"/>
      <c r="Q109" s="3">
        <v>13</v>
      </c>
      <c r="S109" s="5">
        <f>E109-O109-P109-Q109</f>
        <v>0</v>
      </c>
      <c r="V109">
        <v>2089</v>
      </c>
    </row>
    <row r="110" spans="1:22" customHeight="1" ht="12.75" collapsed="true">
      <c r="A110" s="3">
        <v>108</v>
      </c>
      <c r="B110" s="3">
        <v>7915</v>
      </c>
      <c r="C110" s="3" t="s">
        <v>92</v>
      </c>
      <c r="D110" s="3" t="s">
        <v>93</v>
      </c>
      <c r="E110" s="3">
        <v>136.8</v>
      </c>
      <c r="F110" s="3"/>
      <c r="G110" s="3"/>
      <c r="H110" s="3"/>
      <c r="I110" s="3"/>
      <c r="J110" s="3">
        <v>136.8</v>
      </c>
      <c r="K110" s="3">
        <v>136.8</v>
      </c>
      <c r="L110" s="3"/>
      <c r="M110" s="3"/>
      <c r="N110" s="3"/>
      <c r="O110" s="3"/>
      <c r="P110" s="3"/>
      <c r="Q110" s="3"/>
      <c r="S110" s="5">
        <f>E110-O110-P110-Q110</f>
        <v>136.8</v>
      </c>
    </row>
    <row r="111" spans="1:22" customHeight="1" ht="12.75" collapsed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S111" s="5">
        <f>E111-O111-P111-Q111</f>
        <v>0</v>
      </c>
    </row>
    <row r="112" spans="1:22" customHeight="1" ht="12.75" collapsed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S112" s="5">
        <f>E112-O112-P112-Q112</f>
        <v>0</v>
      </c>
    </row>
    <row r="113" spans="1:22" customHeight="1" ht="12.75" collapsed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S113" s="5">
        <f>E113-O113-P113-Q113</f>
        <v>0</v>
      </c>
    </row>
    <row r="114" spans="1:22" customHeight="1" ht="12.75" collapsed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S114" s="5">
        <f>E114-O114-P114-Q114</f>
        <v>0</v>
      </c>
    </row>
    <row r="115" spans="1:22" customHeight="1" ht="12.75" collapsed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S115" s="5">
        <f>E115-O115-P115-Q115</f>
        <v>0</v>
      </c>
    </row>
    <row r="116" spans="1:22" customHeight="1" ht="12.75" collapsed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S116" s="5">
        <f>E116-O116-P116-Q116</f>
        <v>0</v>
      </c>
    </row>
    <row r="117" spans="1:22" customHeight="1" ht="12.75" collapsed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S117" s="5">
        <f>E117-O117-P117-Q117</f>
        <v>0</v>
      </c>
    </row>
    <row r="118" spans="1:22" customHeight="1" ht="12.75" collapsed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S118" s="5">
        <f>E118-O118-P118-Q118</f>
        <v>0</v>
      </c>
    </row>
    <row r="119" spans="1:22" customHeight="1" ht="12.75" collapsed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S119" s="5">
        <f>E119-O119-P119-Q119</f>
        <v>0</v>
      </c>
    </row>
    <row r="120" spans="1:22" customHeight="1" ht="12.75" collapsed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S120" s="5">
        <f>E120-O120-P120-Q120</f>
        <v>0</v>
      </c>
    </row>
    <row r="121" spans="1:22" customHeight="1" ht="12.75" collapsed="true">
      <c r="A121" s="3"/>
      <c r="B121" s="3"/>
      <c r="C121" s="3"/>
      <c r="D121" s="3"/>
      <c r="E121" s="3"/>
      <c r="F121" s="6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S121" s="5">
        <f>E121-O121-P121-Q121</f>
        <v>0</v>
      </c>
    </row>
    <row r="122" spans="1:22" customHeight="1" ht="12.75" collapsed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S122" s="5">
        <f>E122-O122-P122-Q122</f>
        <v>0</v>
      </c>
    </row>
    <row r="123" spans="1:22" customHeight="1" ht="12.75" collapsed="true">
      <c r="A123" s="3"/>
      <c r="B123" s="3"/>
      <c r="C123" s="3"/>
      <c r="D123" s="3"/>
      <c r="E123" s="3"/>
      <c r="F123" s="6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S123" s="5">
        <f>E123-O123-P123-Q123</f>
        <v>0</v>
      </c>
    </row>
    <row r="124" spans="1:22" customHeight="1" ht="12.75" collapsed="true">
      <c r="A124" s="3"/>
      <c r="B124" s="3"/>
      <c r="C124" s="3"/>
      <c r="D124" s="3"/>
      <c r="E124" s="3"/>
      <c r="F124" s="3"/>
      <c r="G124" s="6"/>
      <c r="H124" s="3"/>
      <c r="I124" s="6"/>
      <c r="J124" s="6"/>
      <c r="K124" s="6"/>
      <c r="L124" s="6"/>
      <c r="M124" s="6"/>
      <c r="N124" s="3"/>
      <c r="O124" s="3"/>
      <c r="P124" s="3"/>
      <c r="Q124" s="3"/>
      <c r="S124" s="5">
        <f>E124-O124-P124-Q124</f>
        <v>0</v>
      </c>
    </row>
    <row r="125" spans="1:22" customHeight="1" ht="12.75" collapsed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S125" s="5">
        <f>E125-O125-P125-Q125</f>
        <v>0</v>
      </c>
    </row>
    <row r="126" spans="1:22" customHeight="1" ht="12.75" collapsed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S126" s="5">
        <f>E126-O126-P126-Q126</f>
        <v>0</v>
      </c>
    </row>
    <row r="127" spans="1:22" customHeight="1" ht="12.75" collapsed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S127" s="5">
        <f>E127-O127-P127-Q127</f>
        <v>0</v>
      </c>
    </row>
    <row r="128" spans="1:22" customHeight="1" ht="12.75" collapsed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S128" s="5">
        <f>E128-O128-P128-Q128</f>
        <v>0</v>
      </c>
    </row>
    <row r="129" spans="1:22" customHeight="1" ht="12.75" collapsed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S129" s="5">
        <f>E129-O129-P129-Q129</f>
        <v>0</v>
      </c>
    </row>
    <row r="130" spans="1:22" customHeight="1" ht="12.75" collapsed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S130" s="5">
        <f>E130-O130-P130-Q130</f>
        <v>0</v>
      </c>
    </row>
    <row r="131" spans="1:22" customHeight="1" ht="12.75" collapsed="true">
      <c r="A131" s="3"/>
      <c r="B131" s="3"/>
      <c r="C131" s="3"/>
      <c r="D131" s="5"/>
      <c r="E131" s="5"/>
      <c r="F131" s="5"/>
      <c r="G131" s="5"/>
      <c r="H131" s="5"/>
      <c r="I131" s="5"/>
      <c r="J131" s="5"/>
      <c r="K131" s="5"/>
      <c r="L131" s="5"/>
      <c r="M131" s="3"/>
      <c r="N131" s="3"/>
      <c r="O131" s="3"/>
      <c r="P131" s="3"/>
      <c r="Q131" s="3"/>
      <c r="R131" s="5"/>
      <c r="S131" s="5">
        <f>E131-O131-P131-Q131</f>
        <v>0</v>
      </c>
    </row>
    <row r="132" spans="1:22" customHeight="1" ht="12.75" collapsed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S132" s="5">
        <f>E132-O132-P132-Q132</f>
        <v>0</v>
      </c>
    </row>
    <row r="133" spans="1:22" customHeight="1" ht="12.75" collapsed="true">
      <c r="A133" s="3"/>
      <c r="B133" s="3"/>
      <c r="C133" s="3"/>
      <c r="D133" s="3"/>
      <c r="E133" s="3"/>
      <c r="F133" s="6"/>
      <c r="G133" s="6"/>
      <c r="H133" s="3"/>
      <c r="I133" s="6"/>
      <c r="J133" s="6"/>
      <c r="K133" s="6"/>
      <c r="L133" s="6"/>
      <c r="M133" s="6"/>
      <c r="N133" s="3"/>
      <c r="O133" s="3"/>
      <c r="P133" s="3"/>
      <c r="Q133" s="3"/>
      <c r="S133" s="5">
        <f>E133-O133-P133-Q133</f>
        <v>0</v>
      </c>
    </row>
    <row r="134" spans="1:22" customHeight="1" ht="12.75" collapsed="true">
      <c r="A134" s="3"/>
      <c r="B134" s="3"/>
      <c r="C134" s="3"/>
      <c r="D134" s="3"/>
      <c r="E134" s="3"/>
      <c r="F134" s="3"/>
      <c r="G134" s="3"/>
      <c r="H134" s="3"/>
      <c r="I134" s="6"/>
      <c r="J134" s="6"/>
      <c r="K134" s="6"/>
      <c r="L134" s="6"/>
      <c r="M134" s="6"/>
      <c r="N134" s="3"/>
      <c r="O134" s="6"/>
      <c r="P134" s="6"/>
      <c r="Q134" s="6"/>
      <c r="S134" s="5">
        <f>E134-O134-P134-Q134</f>
        <v>0</v>
      </c>
    </row>
    <row r="135" spans="1:22" customHeight="1" ht="12.75" collapsed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S135" s="5">
        <f>E135-O135-P135-Q135</f>
        <v>0</v>
      </c>
    </row>
    <row r="136" spans="1:22" customHeight="1" ht="12.75" collapsed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S136" s="5">
        <f>E136-O136-P136-Q136</f>
        <v>0</v>
      </c>
    </row>
    <row r="137" spans="1:22" customHeight="1" ht="12.75" collapsed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S137" s="5">
        <f>E137-O137-P137-Q137</f>
        <v>0</v>
      </c>
    </row>
    <row r="138" spans="1:22" customHeight="1" ht="12.75" collapsed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S138" s="5">
        <f>E138-O138-P138-Q138</f>
        <v>0</v>
      </c>
    </row>
    <row r="139" spans="1:22" customHeight="1" ht="12.75" collapsed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S139" s="5">
        <f>E139-O139-P139-Q139</f>
        <v>0</v>
      </c>
    </row>
    <row r="140" spans="1:22" customHeight="1" ht="12.75" collapsed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S140" s="5">
        <f>E140-O140-P140-Q140</f>
        <v>0</v>
      </c>
    </row>
    <row r="141" spans="1:22" customHeight="1" ht="12.75" collapsed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6"/>
      <c r="N141" s="3"/>
      <c r="O141" s="3"/>
      <c r="P141" s="3"/>
      <c r="Q141" s="3"/>
      <c r="S141" s="5">
        <f>E141-O141-P141-Q141</f>
        <v>0</v>
      </c>
    </row>
    <row r="142" spans="1:22" customHeight="1" ht="12.75" collapsed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S142" s="5">
        <f>E142-O142-P142-Q142</f>
        <v>0</v>
      </c>
    </row>
    <row r="143" spans="1:22" customHeight="1" ht="12.75" collapsed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S143" s="5">
        <f>E143-O143-P143-Q143</f>
        <v>0</v>
      </c>
    </row>
    <row r="144" spans="1:22" customHeight="1" ht="12.75" collapsed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S144" s="5">
        <f>E144-O144-P144-Q144</f>
        <v>0</v>
      </c>
    </row>
    <row r="145" spans="1:22" customHeight="1" ht="12.75" collapsed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S145" s="5">
        <f>E145-O145-P145-Q145</f>
        <v>0</v>
      </c>
    </row>
    <row r="146" spans="1:22" customHeight="1" ht="12.75" collapsed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S146" s="5">
        <f>E146-O146-P146-Q146</f>
        <v>0</v>
      </c>
    </row>
    <row r="147" spans="1:22" customHeight="1" ht="12.75" collapsed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S147" s="5">
        <f>E147-O147-P147-Q147</f>
        <v>0</v>
      </c>
    </row>
    <row r="148" spans="1:22" customHeight="1" ht="12.75" collapsed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S148" s="5">
        <f>E148-O148-P148-Q148</f>
        <v>0</v>
      </c>
    </row>
    <row r="149" spans="1:22" customHeight="1" ht="12.75" collapsed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S149" s="5">
        <f>E149-O149-P149-Q149</f>
        <v>0</v>
      </c>
    </row>
    <row r="150" spans="1:22" customHeight="1" ht="12.75" collapsed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S150" s="5">
        <f>E150-O150-P150-Q150</f>
        <v>0</v>
      </c>
    </row>
    <row r="151" spans="1:22" customHeight="1" ht="12.75" collapsed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S151" s="5">
        <f>E151-O151-P151-Q151</f>
        <v>0</v>
      </c>
    </row>
    <row r="152" spans="1:22" customHeight="1" ht="12.75" collapsed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S152" s="5">
        <f>E152-O152-P152-Q152</f>
        <v>0</v>
      </c>
    </row>
    <row r="153" spans="1:22" customHeight="1" ht="12.75" collapsed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S153" s="5">
        <f>E153-O153-P153-Q153</f>
        <v>0</v>
      </c>
    </row>
    <row r="154" spans="1:22" customHeight="1" ht="12.75" collapsed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S154" s="5">
        <f>E154-O154-P154-Q154</f>
        <v>0</v>
      </c>
    </row>
    <row r="155" spans="1:22" customHeight="1" ht="12.75" collapsed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S155" s="5">
        <f>E155-O155-P155-Q155</f>
        <v>0</v>
      </c>
    </row>
    <row r="156" spans="1:22" customHeight="1" ht="12.75" collapsed="true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3"/>
      <c r="M156" s="3"/>
      <c r="N156" s="3"/>
      <c r="O156" s="3"/>
      <c r="P156" s="3"/>
      <c r="Q156" s="3"/>
      <c r="S156" s="5">
        <f>E156-O156-P156-Q156</f>
        <v>0</v>
      </c>
    </row>
    <row r="157" spans="1:22" customHeight="1" ht="12.75" collapsed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S157" s="5">
        <f>E157-O157-P157-Q157</f>
        <v>0</v>
      </c>
    </row>
    <row r="158" spans="1:22" customHeight="1" ht="12.75" collapsed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S158" s="5">
        <f>E158-O158-P158-Q158</f>
        <v>0</v>
      </c>
    </row>
    <row r="159" spans="1:22" customHeight="1" ht="12.75" collapsed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S159" s="5">
        <f>E159-O159-P159-Q159</f>
        <v>0</v>
      </c>
    </row>
    <row r="160" spans="1:22" customHeight="1" ht="12.75" collapsed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S160" s="5">
        <f>E160-O160-P160-Q160</f>
        <v>0</v>
      </c>
    </row>
    <row r="161" spans="1:22" customHeight="1" ht="12.75" collapsed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S161" s="5">
        <f>E161-O161-P161-Q161</f>
        <v>0</v>
      </c>
    </row>
    <row r="162" spans="1:22" customHeight="1" ht="12.75" collapsed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S162" s="5">
        <f>E162-O162-P162-Q162</f>
        <v>0</v>
      </c>
    </row>
    <row r="163" spans="1:22" customHeight="1" ht="12.75" collapsed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S163" s="5">
        <f>E163-O163-P163-Q163</f>
        <v>0</v>
      </c>
    </row>
    <row r="164" spans="1:22" customHeight="1" ht="12.75" collapsed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S164" s="5">
        <f>E164-O164-P164-Q164</f>
        <v>0</v>
      </c>
    </row>
    <row r="165" spans="1:22" customHeight="1" ht="12.75" collapsed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S165" s="5">
        <f>E165-O165-P165-Q165</f>
        <v>0</v>
      </c>
    </row>
    <row r="166" spans="1:22" customHeight="1" ht="12.75" collapsed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S166" s="5">
        <f>E166-O166-P166-Q166</f>
        <v>0</v>
      </c>
    </row>
    <row r="167" spans="1:22" customHeight="1" ht="12.75" collapsed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S167" s="5">
        <f>E167-O167-P167-Q167</f>
        <v>0</v>
      </c>
    </row>
    <row r="168" spans="1:22" customHeight="1" ht="12.75" collapsed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S168" s="5">
        <f>E168-O168-P168-Q168</f>
        <v>0</v>
      </c>
    </row>
    <row r="169" spans="1:22" customHeight="1" ht="12.75" collapsed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S169" s="5">
        <f>E169-O169-P169-Q169</f>
        <v>0</v>
      </c>
    </row>
    <row r="170" spans="1:22" customHeight="1" ht="12.75" collapsed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S170" s="5">
        <f>E170-O170-P170-Q170</f>
        <v>0</v>
      </c>
    </row>
    <row r="171" spans="1:22" customHeight="1" ht="12.75" collapsed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S171" s="5">
        <f>E171-O171-P171-Q171</f>
        <v>0</v>
      </c>
    </row>
    <row r="172" spans="1:22" customHeight="1" ht="12.75" collapsed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S172" s="5">
        <f>E172-O172-P172-Q172</f>
        <v>0</v>
      </c>
    </row>
    <row r="173" spans="1:22" customHeight="1" ht="12.75" collapsed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S173" s="5">
        <f>E173-O173-P173-Q173</f>
        <v>0</v>
      </c>
    </row>
    <row r="174" spans="1:22" customHeight="1" ht="12.75" collapsed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S174" s="5">
        <f>E174-O174-P174-Q174</f>
        <v>0</v>
      </c>
    </row>
    <row r="175" spans="1:22" customHeight="1" ht="12.75" collapsed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S175" s="5">
        <f>E175-O175-P175-Q175</f>
        <v>0</v>
      </c>
    </row>
    <row r="176" spans="1:22" customHeight="1" ht="12.75" collapsed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S176" s="5">
        <f>E176-O176-P176-Q176</f>
        <v>0</v>
      </c>
    </row>
    <row r="177" spans="1:22" customHeight="1" ht="12.75" collapsed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S177" s="5">
        <f>E177-O177-P177-Q177</f>
        <v>0</v>
      </c>
    </row>
    <row r="178" spans="1:22" customHeight="1" ht="12.75" collapsed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S178" s="5">
        <f>E178-O178-P178-Q178</f>
        <v>0</v>
      </c>
    </row>
    <row r="179" spans="1:22" customHeight="1" ht="12.75" collapsed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S179" s="5">
        <f>E179-O179-P179-Q179</f>
        <v>0</v>
      </c>
    </row>
    <row r="180" spans="1:22" customHeight="1" ht="12.75" collapsed="true">
      <c r="A180" s="3"/>
      <c r="B180" s="3"/>
      <c r="C180" s="3"/>
      <c r="D180" s="3"/>
      <c r="E180" s="3"/>
      <c r="F180" s="3"/>
      <c r="G180" s="7"/>
      <c r="H180" s="6"/>
      <c r="I180" s="3"/>
      <c r="J180" s="3"/>
      <c r="K180" s="3"/>
      <c r="L180" s="3"/>
      <c r="M180" s="3"/>
      <c r="N180" s="3"/>
      <c r="O180" s="3"/>
      <c r="P180" s="3"/>
      <c r="Q180" s="3"/>
      <c r="S180" s="5">
        <f>E180-O180-P180-Q180</f>
        <v>0</v>
      </c>
    </row>
    <row r="181" spans="1:22" customHeight="1" ht="12.75" collapsed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S181" s="5">
        <f>E181-O181-P181-Q181</f>
        <v>0</v>
      </c>
    </row>
    <row r="182" spans="1:22" customHeight="1" ht="12.75" collapsed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S182" s="5">
        <f>E182-O182-P182-Q182</f>
        <v>0</v>
      </c>
    </row>
    <row r="183" spans="1:22" customHeight="1" ht="12.75" collapsed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S183" s="5">
        <f>E183-O183-P183-Q183</f>
        <v>0</v>
      </c>
    </row>
    <row r="184" spans="1:22" customHeight="1" ht="12.75" collapsed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S184" s="5">
        <f>E184-O184-P184-Q184</f>
        <v>0</v>
      </c>
    </row>
    <row r="185" spans="1:22" customHeight="1" ht="12.75" collapsed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S185" s="5">
        <f>E185-O185-P185-Q185</f>
        <v>0</v>
      </c>
    </row>
    <row r="186" spans="1:22" customHeight="1" ht="12.75" collapsed="true">
      <c r="A186" s="7"/>
      <c r="B186" s="7"/>
      <c r="C186" s="7"/>
      <c r="D186" s="7"/>
      <c r="E186" s="7"/>
      <c r="F186" s="7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S186" s="5">
        <f>E186-O186-P186-Q186</f>
        <v>0</v>
      </c>
    </row>
    <row r="187" spans="1:22" customHeight="1" ht="12.75" collapsed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S187" s="5">
        <f>E187-O187-P187-Q187</f>
        <v>0</v>
      </c>
    </row>
    <row r="188" spans="1:22" customHeight="1" ht="12.75" collapsed="true">
      <c r="A188" s="3"/>
      <c r="B188" s="3"/>
      <c r="C188" s="3"/>
      <c r="D188" s="3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3"/>
      <c r="P188" s="3"/>
      <c r="Q188" s="3"/>
      <c r="S188" s="5">
        <f>E188-O188-P188-Q188</f>
        <v>0</v>
      </c>
    </row>
    <row r="189" spans="1:22" customHeight="1" ht="12.75" collapsed="tru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3"/>
      <c r="P189" s="3"/>
      <c r="Q189" s="3"/>
      <c r="R189" s="9"/>
      <c r="S189" s="5">
        <f>E189-O189-P189-Q189</f>
        <v>0</v>
      </c>
    </row>
    <row r="190" spans="1:22" customHeight="1" ht="12.75" collapsed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3"/>
      <c r="P190" s="3"/>
      <c r="Q190" s="3"/>
      <c r="R190" s="9"/>
      <c r="S190" s="5">
        <f>E190-O190-P190-Q190</f>
        <v>0</v>
      </c>
    </row>
    <row r="191" spans="1:22" customHeight="1" ht="12.75" collapsed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3"/>
      <c r="P191" s="3"/>
      <c r="Q191" s="3"/>
      <c r="R191" s="9"/>
      <c r="S191" s="5">
        <f>E191-O191-P191-Q191</f>
        <v>0</v>
      </c>
    </row>
    <row r="192" spans="1:22" customHeight="1" ht="12.75" collapsed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3"/>
      <c r="P192" s="3"/>
      <c r="Q192" s="3"/>
      <c r="S192" s="5">
        <f>E192-O192-P192-Q192</f>
        <v>0</v>
      </c>
    </row>
    <row r="193" spans="1:22" customHeight="1" ht="12.75" hidden="true" collapsed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3"/>
      <c r="P193" s="3"/>
      <c r="Q193" s="3"/>
      <c r="S193" s="5">
        <f>E193-O193-P193-Q193</f>
        <v>0</v>
      </c>
    </row>
    <row r="194" spans="1:22" customHeight="1" ht="12.75" hidden="true" collapsed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3"/>
      <c r="P194" s="3"/>
      <c r="Q194" s="3"/>
      <c r="S194" s="5">
        <f>E194-O194-P194-Q194</f>
        <v>0</v>
      </c>
    </row>
    <row r="195" spans="1:22" customHeight="1" ht="12.75" hidden="true" collapsed="true">
      <c r="A195" s="6"/>
      <c r="B195" s="6"/>
      <c r="C195" s="6"/>
      <c r="D195" s="6"/>
      <c r="E195" s="6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S195" s="5">
        <f>E195-O195-P195-Q195</f>
        <v>0</v>
      </c>
    </row>
    <row r="196" spans="1:22" customHeight="1" ht="12.75" hidden="true" collapsed="true">
      <c r="A196" s="6"/>
      <c r="B196" s="6"/>
      <c r="C196" s="6"/>
      <c r="D196" s="6"/>
      <c r="E196" s="6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S196" s="5">
        <f>E196-O196-P196-Q196</f>
        <v>0</v>
      </c>
    </row>
    <row r="197" spans="1:22" customHeight="1" ht="12.75" hidden="true" collapsed="true">
      <c r="A197" s="6"/>
      <c r="B197" s="6"/>
      <c r="C197" s="6"/>
      <c r="D197" s="6"/>
      <c r="E197" s="6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S197" s="5">
        <f>E197-O197-P197-Q197</f>
        <v>0</v>
      </c>
    </row>
    <row r="198" spans="1:22" customHeight="1" ht="12.75" hidden="true" collapsed="true">
      <c r="A198" s="6"/>
      <c r="B198" s="6"/>
      <c r="C198" s="6"/>
      <c r="D198" s="6"/>
      <c r="E198" s="6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S198" s="5">
        <f>E198-O198-P198-Q198</f>
        <v>0</v>
      </c>
    </row>
    <row r="199" spans="1:22" customHeight="1" ht="12.75" hidden="true" collapsed="true">
      <c r="A199" s="6"/>
      <c r="B199" s="6"/>
      <c r="C199" s="6"/>
      <c r="D199" s="6"/>
      <c r="E199" s="6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S199" s="5">
        <f>E199-O199-P199-Q199</f>
        <v>0</v>
      </c>
    </row>
    <row r="200" spans="1:22" customHeight="1" ht="12.75" hidden="true" collapsed="true">
      <c r="A200" s="6"/>
      <c r="B200" s="6"/>
      <c r="C200" s="6"/>
      <c r="D200" s="6"/>
      <c r="E200" s="6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S200" s="5">
        <f>E200-O200-P200-Q200</f>
        <v>0</v>
      </c>
    </row>
    <row r="201" spans="1:22" customHeight="1" ht="12.75" hidden="true" collapsed="true">
      <c r="A201" s="6"/>
      <c r="B201" s="6"/>
      <c r="C201" s="6"/>
      <c r="D201" s="6"/>
      <c r="E201" s="6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S201" s="5">
        <f>E201-O201-P201-Q201</f>
        <v>0</v>
      </c>
    </row>
    <row r="202" spans="1:22" customHeight="1" ht="12.75" hidden="true" collapsed="true">
      <c r="A202" s="6"/>
      <c r="B202" s="6"/>
      <c r="C202" s="6"/>
      <c r="D202" s="6"/>
      <c r="E202" s="6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S202" s="5">
        <f>E202-O202-P202-Q202</f>
        <v>0</v>
      </c>
    </row>
    <row r="203" spans="1:22" customHeight="1" ht="12.75" hidden="true" collapsed="true">
      <c r="A203" s="6"/>
      <c r="B203" s="6"/>
      <c r="C203" s="6"/>
      <c r="D203" s="6"/>
      <c r="E203" s="6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S203" s="5">
        <f>E203-O203-P203-Q203</f>
        <v>0</v>
      </c>
    </row>
    <row r="204" spans="1:22" customHeight="1" ht="12.75" hidden="true" collapsed="true">
      <c r="A204" s="6"/>
      <c r="B204" s="6"/>
      <c r="C204" s="6"/>
      <c r="D204" s="6"/>
      <c r="E204" s="6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S204" s="5">
        <f>E204-O204-P204-Q204</f>
        <v>0</v>
      </c>
    </row>
    <row r="205" spans="1:22" customHeight="1" ht="12.75" hidden="true" collapsed="true">
      <c r="A205" s="6"/>
      <c r="B205" s="6"/>
      <c r="C205" s="6"/>
      <c r="D205" s="6"/>
      <c r="E205" s="6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S205" s="5">
        <f>E205-O205-P205-Q205</f>
        <v>0</v>
      </c>
    </row>
    <row r="206" spans="1:22" customHeight="1" ht="12.75" hidden="true" collapsed="true">
      <c r="A206" s="6"/>
      <c r="B206" s="6"/>
      <c r="C206" s="6"/>
      <c r="D206" s="6"/>
      <c r="E206" s="6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S206" s="5">
        <f>E206-O206-P206-Q206</f>
        <v>0</v>
      </c>
    </row>
    <row r="207" spans="1:22" customHeight="1" ht="12.75" hidden="true" collapsed="true">
      <c r="A207" s="6"/>
      <c r="B207" s="6"/>
      <c r="C207" s="6"/>
      <c r="D207" s="6"/>
      <c r="E207" s="6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S207" s="5">
        <f>E207-O207-P207-Q207</f>
        <v>0</v>
      </c>
    </row>
    <row r="208" spans="1:22" customHeight="1" ht="12.75" hidden="true" collapsed="true">
      <c r="A208" s="6"/>
      <c r="B208" s="6"/>
      <c r="C208" s="6"/>
      <c r="D208" s="6"/>
      <c r="E208" s="6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S208" s="5">
        <f>E208-O208-P208-Q208</f>
        <v>0</v>
      </c>
    </row>
    <row r="209" spans="1:22" customHeight="1" ht="12.75" hidden="true" collapsed="true">
      <c r="A209" s="6"/>
      <c r="B209" s="6"/>
      <c r="C209" s="6"/>
      <c r="D209" s="6"/>
      <c r="E209" s="6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S209" s="5">
        <f>E209-O209-P209-Q209</f>
        <v>0</v>
      </c>
    </row>
    <row r="210" spans="1:22" customHeight="1" ht="12.75" hidden="true" collapsed="true">
      <c r="A210" s="6"/>
      <c r="B210" s="6"/>
      <c r="C210" s="6"/>
      <c r="D210" s="6"/>
      <c r="E210" s="6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S210" s="5">
        <f>E210-O210-P210-Q210</f>
        <v>0</v>
      </c>
    </row>
    <row r="211" spans="1:22" customHeight="1" ht="12.75" hidden="true" collapsed="true">
      <c r="A211" s="6"/>
      <c r="B211" s="6"/>
      <c r="C211" s="6"/>
      <c r="D211" s="6"/>
      <c r="E211" s="6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S211" s="5">
        <f>E211-O211-P211-Q211</f>
        <v>0</v>
      </c>
    </row>
    <row r="212" spans="1:22" customHeight="1" ht="12.75" hidden="true" collapsed="true">
      <c r="A212" s="6"/>
      <c r="B212" s="6"/>
      <c r="C212" s="6"/>
      <c r="D212" s="6"/>
      <c r="E212" s="6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S212" s="5">
        <f>E212-O212-P212-Q212</f>
        <v>0</v>
      </c>
    </row>
    <row r="213" spans="1:22" customHeight="1" ht="12.75" hidden="true" collapsed="true">
      <c r="A213" s="6"/>
      <c r="B213" s="6"/>
      <c r="C213" s="6"/>
      <c r="D213" s="6"/>
      <c r="E213" s="6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S213" s="5">
        <f>E213-O213-P213-Q213</f>
        <v>0</v>
      </c>
    </row>
    <row r="214" spans="1:22" customHeight="1" ht="12.75" hidden="true" collapsed="true">
      <c r="A214" s="6"/>
      <c r="B214" s="6"/>
      <c r="C214" s="6"/>
      <c r="D214" s="6"/>
      <c r="E214" s="6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S214" s="5">
        <f>E214-O214-P214-Q214</f>
        <v>0</v>
      </c>
    </row>
    <row r="215" spans="1:22" customHeight="1" ht="12.75" hidden="true" collapsed="true">
      <c r="A215" s="6"/>
      <c r="B215" s="6"/>
      <c r="C215" s="6"/>
      <c r="D215" s="6"/>
      <c r="E215" s="6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S215" s="5">
        <f>E215-O215-P215-Q215</f>
        <v>0</v>
      </c>
    </row>
    <row r="216" spans="1:22" customHeight="1" ht="12.75" hidden="true" collapsed="true">
      <c r="A216" s="6"/>
      <c r="B216" s="6"/>
      <c r="C216" s="6"/>
      <c r="D216" s="6"/>
      <c r="E216" s="6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S216" s="5">
        <f>E216-O216-P216-Q216</f>
        <v>0</v>
      </c>
    </row>
    <row r="217" spans="1:22" customHeight="1" ht="12.75" hidden="true" collapsed="true">
      <c r="A217" s="6"/>
      <c r="B217" s="6"/>
      <c r="C217" s="6"/>
      <c r="D217" s="6"/>
      <c r="E217" s="6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S217" s="5">
        <f>E217-O217-P217-Q217</f>
        <v>0</v>
      </c>
    </row>
    <row r="218" spans="1:22" customHeight="1" ht="12.75" hidden="true" collapsed="true">
      <c r="A218" s="6"/>
      <c r="B218" s="6"/>
      <c r="C218" s="6"/>
      <c r="D218" s="6"/>
      <c r="E218" s="6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S218" s="5">
        <f>E218-O218-P218-Q218</f>
        <v>0</v>
      </c>
    </row>
    <row r="219" spans="1:22" customHeight="1" ht="12.75" hidden="true" collapsed="true">
      <c r="A219" s="6"/>
      <c r="B219" s="6"/>
      <c r="C219" s="6"/>
      <c r="D219" s="6"/>
      <c r="E219" s="6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S219" s="5">
        <f>E219-O219-P219-Q219</f>
        <v>0</v>
      </c>
    </row>
    <row r="220" spans="1:22" customHeight="1" ht="12.75" hidden="true" collapsed="true">
      <c r="A220" s="6"/>
      <c r="B220" s="6"/>
      <c r="C220" s="6"/>
      <c r="D220" s="6"/>
      <c r="E220" s="6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S220" s="5">
        <f>E220-O220-P220-Q220</f>
        <v>0</v>
      </c>
    </row>
    <row r="221" spans="1:22" customHeight="1" ht="12.75" hidden="true" collapsed="true">
      <c r="A221" s="6"/>
      <c r="B221" s="6"/>
      <c r="C221" s="6"/>
      <c r="D221" s="6"/>
      <c r="E221" s="6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S221" s="5">
        <f>E221-O221-P221-Q221</f>
        <v>0</v>
      </c>
    </row>
    <row r="222" spans="1:22" customHeight="1" ht="12.75" hidden="true" collapsed="true">
      <c r="A222" s="6"/>
      <c r="B222" s="6"/>
      <c r="C222" s="6"/>
      <c r="D222" s="6"/>
      <c r="E222" s="6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S222" s="5">
        <f>E222-O222-P222-Q222</f>
        <v>0</v>
      </c>
    </row>
    <row r="223" spans="1:22" customHeight="1" ht="12.75" hidden="true" collapsed="true">
      <c r="A223" s="6"/>
      <c r="B223" s="6"/>
      <c r="C223" s="6"/>
      <c r="D223" s="6"/>
      <c r="E223" s="6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S223" s="5">
        <f>E223-O223-P223-Q223</f>
        <v>0</v>
      </c>
    </row>
    <row r="224" spans="1:22" customHeight="1" ht="12.75" hidden="true" collapsed="true">
      <c r="A224" s="6"/>
      <c r="B224" s="6"/>
      <c r="C224" s="6"/>
      <c r="D224" s="6"/>
      <c r="E224" s="6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S224" s="5">
        <f>E224-O224-P224-Q224</f>
        <v>0</v>
      </c>
    </row>
    <row r="225" spans="1:22" customHeight="1" ht="12.75" hidden="true" collapsed="true">
      <c r="A225" s="6"/>
      <c r="B225" s="6"/>
      <c r="C225" s="6"/>
      <c r="D225" s="6"/>
      <c r="E225" s="6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S225" s="5">
        <f>E225-O225-P225-Q225</f>
        <v>0</v>
      </c>
    </row>
    <row r="226" spans="1:22" customHeight="1" ht="12.75" hidden="true" collapsed="true">
      <c r="A226" s="6"/>
      <c r="B226" s="6"/>
      <c r="C226" s="6"/>
      <c r="D226" s="6"/>
      <c r="E226" s="6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S226" s="5">
        <f>E226-O226-P226-Q226</f>
        <v>0</v>
      </c>
    </row>
    <row r="227" spans="1:22" customHeight="1" ht="12.75" hidden="true" collapsed="true">
      <c r="A227" s="6"/>
      <c r="B227" s="6"/>
      <c r="C227" s="6"/>
      <c r="D227" s="6"/>
      <c r="E227" s="6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S227" s="5">
        <f>E227-O227-P227-Q227</f>
        <v>0</v>
      </c>
    </row>
    <row r="228" spans="1:22" customHeight="1" ht="12.75" hidden="true" collapsed="true">
      <c r="A228" s="6"/>
      <c r="B228" s="6"/>
      <c r="C228" s="6"/>
      <c r="D228" s="6"/>
      <c r="E228" s="6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S228" s="5">
        <f>E228-O228-P228-Q228</f>
        <v>0</v>
      </c>
    </row>
    <row r="229" spans="1:22" customHeight="1" ht="12.75" hidden="true" collapsed="true">
      <c r="A229" s="6"/>
      <c r="B229" s="6"/>
      <c r="C229" s="6"/>
      <c r="D229" s="6"/>
      <c r="E229" s="6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S229" s="5">
        <f>E229-O229-P229-Q229</f>
        <v>0</v>
      </c>
    </row>
    <row r="230" spans="1:22" customHeight="1" ht="12.75" hidden="true" collapsed="true">
      <c r="A230" s="6"/>
      <c r="B230" s="6"/>
      <c r="C230" s="6"/>
      <c r="D230" s="6"/>
      <c r="E230" s="6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S230" s="5">
        <f>E230-O230-P230-Q230</f>
        <v>0</v>
      </c>
    </row>
    <row r="231" spans="1:22" customHeight="1" ht="12.75" hidden="true" collapsed="true">
      <c r="A231" s="6"/>
      <c r="B231" s="6"/>
      <c r="C231" s="6"/>
      <c r="D231" s="6"/>
      <c r="E231" s="6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S231" s="5">
        <f>E231-O231-P231-Q231</f>
        <v>0</v>
      </c>
    </row>
    <row r="232" spans="1:22" customHeight="1" ht="12.75" hidden="true" collapsed="true">
      <c r="A232" s="6"/>
      <c r="B232" s="6"/>
      <c r="C232" s="6"/>
      <c r="D232" s="6"/>
      <c r="E232" s="6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S232" s="5">
        <f>E232-O232-P232-Q232</f>
        <v>0</v>
      </c>
    </row>
    <row r="233" spans="1:22" customHeight="1" ht="12.75" hidden="true" collapsed="true">
      <c r="A233" s="6"/>
      <c r="B233" s="6"/>
      <c r="C233" s="6"/>
      <c r="D233" s="6"/>
      <c r="E233" s="6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S233" s="5">
        <f>E233-O233-P233-Q233</f>
        <v>0</v>
      </c>
    </row>
    <row r="234" spans="1:22" customHeight="1" ht="12.75" hidden="true" collapsed="true">
      <c r="A234" s="6"/>
      <c r="B234" s="6"/>
      <c r="C234" s="6"/>
      <c r="D234" s="6"/>
      <c r="E234" s="6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S234" s="5">
        <f>E234-O234-P234-Q234</f>
        <v>0</v>
      </c>
    </row>
    <row r="235" spans="1:22" customHeight="1" ht="12.75" hidden="true" collapsed="true">
      <c r="A235" s="6"/>
      <c r="B235" s="6"/>
      <c r="C235" s="6"/>
      <c r="D235" s="6"/>
      <c r="E235" s="6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S235" s="5">
        <f>E235-O235-P235-Q235</f>
        <v>0</v>
      </c>
    </row>
    <row r="236" spans="1:22" customHeight="1" ht="12.75" hidden="true" collapsed="true">
      <c r="A236" s="6"/>
      <c r="B236" s="6"/>
      <c r="C236" s="6"/>
      <c r="D236" s="6"/>
      <c r="E236" s="6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S236" s="5">
        <f>E236-O236-P236-Q236</f>
        <v>0</v>
      </c>
    </row>
    <row r="237" spans="1:22" customHeight="1" ht="12.75" hidden="true" collapsed="true">
      <c r="A237" s="6"/>
      <c r="B237" s="6"/>
      <c r="C237" s="6"/>
      <c r="D237" s="6"/>
      <c r="E237" s="6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S237" s="5">
        <f>E237-O237-P237-Q237</f>
        <v>0</v>
      </c>
    </row>
    <row r="238" spans="1:22" customHeight="1" ht="12.75" hidden="true" collapsed="true">
      <c r="A238" s="6"/>
      <c r="B238" s="6"/>
      <c r="C238" s="6"/>
      <c r="D238" s="6"/>
      <c r="E238" s="6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S238" s="5">
        <f>E238-O238-P238-Q238</f>
        <v>0</v>
      </c>
    </row>
    <row r="239" spans="1:22" customHeight="1" ht="12.75" hidden="true" collapsed="true">
      <c r="A239" s="6"/>
      <c r="B239" s="6"/>
      <c r="C239" s="6"/>
      <c r="D239" s="6"/>
      <c r="E239" s="6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S239" s="5">
        <f>E239-O239-P239-Q239</f>
        <v>0</v>
      </c>
    </row>
    <row r="240" spans="1:22" customHeight="1" ht="12.75" hidden="true" collapsed="true">
      <c r="A240" s="6"/>
      <c r="B240" s="6"/>
      <c r="C240" s="6"/>
      <c r="D240" s="6"/>
      <c r="E240" s="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S240" s="5">
        <f>E240-O240-P240-Q240</f>
        <v>0</v>
      </c>
    </row>
    <row r="241" spans="1:22" customHeight="1" ht="12.75" hidden="true" collapsed="true">
      <c r="A241" s="6"/>
      <c r="B241" s="6"/>
      <c r="C241" s="6"/>
      <c r="D241" s="6"/>
      <c r="E241" s="6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S241" s="5">
        <f>E241-O241-P241-Q241</f>
        <v>0</v>
      </c>
    </row>
    <row r="242" spans="1:22" customHeight="1" ht="12.75" hidden="true" collapsed="true">
      <c r="A242" s="6"/>
      <c r="B242" s="6"/>
      <c r="C242" s="6"/>
      <c r="D242" s="6"/>
      <c r="E242" s="6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S242" s="5">
        <f>E242-O242-P242-Q242</f>
        <v>0</v>
      </c>
    </row>
    <row r="243" spans="1:22" customHeight="1" ht="12.75" hidden="true" collapsed="true">
      <c r="A243" s="6"/>
      <c r="B243" s="6"/>
      <c r="C243" s="6"/>
      <c r="D243" s="6"/>
      <c r="E243" s="6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S243" s="5">
        <f>E243-O243-P243-Q243</f>
        <v>0</v>
      </c>
    </row>
    <row r="244" spans="1:22" customHeight="1" ht="12.75" hidden="true" collapsed="true">
      <c r="A244" s="6"/>
      <c r="B244" s="6"/>
      <c r="C244" s="6"/>
      <c r="D244" s="6"/>
      <c r="E244" s="6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S244" s="5">
        <f>E244-O244-P244-Q244</f>
        <v>0</v>
      </c>
    </row>
    <row r="245" spans="1:22" customHeight="1" ht="12.75" hidden="true" collapsed="true">
      <c r="A245" s="6"/>
      <c r="B245" s="6"/>
      <c r="C245" s="6"/>
      <c r="D245" s="6"/>
      <c r="E245" s="6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S245" s="5">
        <f>E245-O245-P245-Q245</f>
        <v>0</v>
      </c>
    </row>
    <row r="246" spans="1:22" customHeight="1" ht="12.75" hidden="true" collapsed="true">
      <c r="A246" s="6"/>
      <c r="B246" s="6"/>
      <c r="C246" s="6"/>
      <c r="D246" s="6"/>
      <c r="E246" s="6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S246" s="5">
        <f>E246-O246-P246-Q246</f>
        <v>0</v>
      </c>
    </row>
    <row r="247" spans="1:22" customHeight="1" ht="12.75" hidden="true" collapsed="true">
      <c r="A247" s="6"/>
      <c r="B247" s="6"/>
      <c r="C247" s="6"/>
      <c r="D247" s="6"/>
      <c r="E247" s="6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S247" s="5">
        <f>E247-O247-P247-Q247</f>
        <v>0</v>
      </c>
    </row>
    <row r="248" spans="1:22" customHeight="1" ht="12.75" hidden="true" collapsed="true">
      <c r="A248" s="6"/>
      <c r="B248" s="6"/>
      <c r="C248" s="6"/>
      <c r="D248" s="6"/>
      <c r="E248" s="6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S248" s="5">
        <f>E248-O248-P248-Q248</f>
        <v>0</v>
      </c>
    </row>
    <row r="249" spans="1:22" customHeight="1" ht="12.75" hidden="true" collapsed="true">
      <c r="A249" s="6"/>
      <c r="B249" s="6"/>
      <c r="C249" s="6"/>
      <c r="D249" s="6"/>
      <c r="E249" s="6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S249" s="5">
        <f>E249-O249-P249-Q249</f>
        <v>0</v>
      </c>
    </row>
    <row r="250" spans="1:22" customHeight="1" ht="12.75" hidden="true" collapsed="true">
      <c r="A250" s="6"/>
      <c r="B250" s="6"/>
      <c r="C250" s="6"/>
      <c r="D250" s="6"/>
      <c r="E250" s="6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S250" s="5">
        <f>E250-O250-P250-Q250</f>
        <v>0</v>
      </c>
    </row>
    <row r="251" spans="1:22" customHeight="1" ht="12.75" hidden="true" collapsed="true">
      <c r="A251" s="6"/>
      <c r="B251" s="6"/>
      <c r="C251" s="6"/>
      <c r="D251" s="6"/>
      <c r="E251" s="6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S251" s="5">
        <f>E251-O251-P251-Q251</f>
        <v>0</v>
      </c>
    </row>
    <row r="252" spans="1:22" customHeight="1" ht="12.75" hidden="true" collapsed="true">
      <c r="A252" s="6"/>
      <c r="B252" s="6"/>
      <c r="C252" s="6"/>
      <c r="D252" s="6"/>
      <c r="E252" s="6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S252" s="5">
        <f>E252-O252-P252-Q252</f>
        <v>0</v>
      </c>
    </row>
    <row r="253" spans="1:22" customHeight="1" ht="12.75" hidden="true" collapsed="true">
      <c r="A253" s="6"/>
      <c r="B253" s="6"/>
      <c r="C253" s="6"/>
      <c r="D253" s="6"/>
      <c r="E253" s="6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S253" s="5">
        <f>E253-O253-P253-Q253</f>
        <v>0</v>
      </c>
    </row>
    <row r="254" spans="1:22" customHeight="1" ht="12.75" hidden="true" collapsed="true">
      <c r="A254" s="6"/>
      <c r="B254" s="6"/>
      <c r="C254" s="6"/>
      <c r="D254" s="6"/>
      <c r="E254" s="6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S254" s="5">
        <f>E254-O254-P254-Q254</f>
        <v>0</v>
      </c>
    </row>
    <row r="255" spans="1:22" customHeight="1" ht="12.75" hidden="true" collapsed="true">
      <c r="A255" s="6"/>
      <c r="B255" s="6"/>
      <c r="C255" s="6"/>
      <c r="D255" s="6"/>
      <c r="E255" s="6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S255" s="5">
        <f>E255-O255-P255-Q255</f>
        <v>0</v>
      </c>
    </row>
    <row r="256" spans="1:22" customHeight="1" ht="12.75" hidden="true" collapsed="true">
      <c r="A256" s="6"/>
      <c r="B256" s="6"/>
      <c r="C256" s="6"/>
      <c r="D256" s="6"/>
      <c r="E256" s="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S256" s="5">
        <f>E256-O256-P256-Q256</f>
        <v>0</v>
      </c>
    </row>
    <row r="257" spans="1:22" customHeight="1" ht="12.75" hidden="true" collapsed="true">
      <c r="A257" s="6"/>
      <c r="B257" s="6"/>
      <c r="C257" s="6"/>
      <c r="D257" s="6"/>
      <c r="E257" s="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S257" s="5">
        <f>E257-O257-P257-Q257</f>
        <v>0</v>
      </c>
    </row>
    <row r="258" spans="1:22" customHeight="1" ht="12.75" hidden="true" collapsed="true">
      <c r="A258" s="6"/>
      <c r="B258" s="6"/>
      <c r="C258" s="6"/>
      <c r="D258" s="6"/>
      <c r="E258" s="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S258" s="5">
        <f>E258-O258-P258-Q258</f>
        <v>0</v>
      </c>
    </row>
    <row r="259" spans="1:22" customHeight="1" ht="12.75" hidden="true" collapsed="true">
      <c r="A259" s="6"/>
      <c r="B259" s="6"/>
      <c r="C259" s="6"/>
      <c r="D259" s="6"/>
      <c r="E259" s="6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S259" s="5">
        <f>E259-O259-P259-Q259</f>
        <v>0</v>
      </c>
    </row>
    <row r="260" spans="1:22" customHeight="1" ht="12.75" hidden="true" collapsed="true">
      <c r="A260" s="6"/>
      <c r="B260" s="6"/>
      <c r="C260" s="6"/>
      <c r="D260" s="6"/>
      <c r="E260" s="6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S260" s="5">
        <f>E260-O260-P260-Q260</f>
        <v>0</v>
      </c>
    </row>
    <row r="261" spans="1:22" customHeight="1" ht="12.75" hidden="true" collapsed="true">
      <c r="A261" s="6"/>
      <c r="B261" s="6"/>
      <c r="C261" s="6"/>
      <c r="D261" s="6"/>
      <c r="E261" s="6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S261" s="5">
        <f>E261-O261-P261-Q261</f>
        <v>0</v>
      </c>
    </row>
    <row r="262" spans="1:22" customHeight="1" ht="12.75" hidden="true" collapsed="true">
      <c r="A262" s="6"/>
      <c r="B262" s="6"/>
      <c r="C262" s="6"/>
      <c r="D262" s="6"/>
      <c r="E262" s="6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S262" s="5">
        <f>E262-O262-P262-Q262</f>
        <v>0</v>
      </c>
    </row>
    <row r="263" spans="1:22" customHeight="1" ht="12.75" hidden="true" collapsed="true">
      <c r="A263" s="6"/>
      <c r="B263" s="6"/>
      <c r="C263" s="6"/>
      <c r="D263" s="6"/>
      <c r="E263" s="6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S263" s="5">
        <f>E263-O263-P263-Q263</f>
        <v>0</v>
      </c>
    </row>
    <row r="264" spans="1:22" customHeight="1" ht="12.75" hidden="true" collapsed="true">
      <c r="A264" s="6"/>
      <c r="B264" s="6"/>
      <c r="C264" s="6"/>
      <c r="D264" s="6"/>
      <c r="E264" s="6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S264" s="5">
        <f>E264-O264-P264-Q264</f>
        <v>0</v>
      </c>
    </row>
    <row r="265" spans="1:22" customHeight="1" ht="12.75" hidden="true" collapsed="true">
      <c r="A265" s="6"/>
      <c r="B265" s="6"/>
      <c r="C265" s="6"/>
      <c r="D265" s="6"/>
      <c r="E265" s="6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S265" s="5">
        <f>E265-O265-P265-Q265</f>
        <v>0</v>
      </c>
    </row>
    <row r="266" spans="1:22" customHeight="1" ht="12.75" hidden="true" collapsed="true">
      <c r="A266" s="6"/>
      <c r="B266" s="6"/>
      <c r="C266" s="6"/>
      <c r="D266" s="6"/>
      <c r="E266" s="6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S266" s="5">
        <f>E266-O266-P266-Q266</f>
        <v>0</v>
      </c>
    </row>
    <row r="267" spans="1:22" customHeight="1" ht="12.75" hidden="true" collapsed="true">
      <c r="A267" s="6"/>
      <c r="B267" s="6"/>
      <c r="C267" s="6"/>
      <c r="D267" s="6"/>
      <c r="E267" s="6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S267" s="5">
        <f>E267-O267-P267-Q267</f>
        <v>0</v>
      </c>
    </row>
    <row r="268" spans="1:22" customHeight="1" ht="12.75" hidden="true" collapsed="true">
      <c r="A268" s="6"/>
      <c r="B268" s="6"/>
      <c r="C268" s="6"/>
      <c r="D268" s="6"/>
      <c r="E268" s="6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S268" s="5">
        <f>E268-O268-P268-Q268</f>
        <v>0</v>
      </c>
    </row>
    <row r="269" spans="1:22" customHeight="1" ht="12.75" hidden="true" collapsed="true">
      <c r="A269" s="6"/>
      <c r="B269" s="6"/>
      <c r="C269" s="6"/>
      <c r="D269" s="6"/>
      <c r="E269" s="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S269" s="5">
        <f>E269-O269-P269-Q269</f>
        <v>0</v>
      </c>
    </row>
    <row r="270" spans="1:22" customHeight="1" ht="12.75" hidden="true" collapsed="true">
      <c r="A270" s="6"/>
      <c r="B270" s="6"/>
      <c r="C270" s="6"/>
      <c r="D270" s="6"/>
      <c r="E270" s="6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S270" s="5">
        <f>E270-O270-P270-Q270</f>
        <v>0</v>
      </c>
    </row>
    <row r="271" spans="1:22" customHeight="1" ht="12.75" hidden="true" collapsed="true">
      <c r="A271" s="6"/>
      <c r="B271" s="6"/>
      <c r="C271" s="6"/>
      <c r="D271" s="6"/>
      <c r="E271" s="6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S271" s="5">
        <f>E271-O271-P271-Q271</f>
        <v>0</v>
      </c>
    </row>
    <row r="272" spans="1:22" customHeight="1" ht="12.75" hidden="true" collapsed="true">
      <c r="A272" s="6"/>
      <c r="B272" s="6"/>
      <c r="C272" s="6"/>
      <c r="D272" s="6"/>
      <c r="E272" s="6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S272" s="5">
        <f>E272-O272-P272-Q272</f>
        <v>0</v>
      </c>
    </row>
    <row r="273" spans="1:22" customHeight="1" ht="12.75" hidden="true" collapsed="true">
      <c r="A273" s="6"/>
      <c r="B273" s="6"/>
      <c r="C273" s="6"/>
      <c r="D273" s="6"/>
      <c r="E273" s="6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S273" s="5">
        <f>E273-O273-P273-Q273</f>
        <v>0</v>
      </c>
    </row>
    <row r="274" spans="1:22" customHeight="1" ht="12.75" hidden="true" collapsed="true">
      <c r="A274" s="6"/>
      <c r="B274" s="6"/>
      <c r="C274" s="6"/>
      <c r="D274" s="6"/>
      <c r="E274" s="6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S274" s="5">
        <f>E274-O274-P274-Q274</f>
        <v>0</v>
      </c>
    </row>
    <row r="275" spans="1:22" customHeight="1" ht="12.75" hidden="true" collapsed="true">
      <c r="A275" s="6"/>
      <c r="B275" s="6"/>
      <c r="C275" s="6"/>
      <c r="D275" s="6"/>
      <c r="E275" s="6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S275" s="5">
        <f>E275-O275-P275-Q275</f>
        <v>0</v>
      </c>
    </row>
    <row r="276" spans="1:22" customHeight="1" ht="12.75" hidden="true" collapsed="true">
      <c r="A276" s="6"/>
      <c r="B276" s="6"/>
      <c r="C276" s="6"/>
      <c r="D276" s="6"/>
      <c r="E276" s="6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S276" s="5">
        <f>E276-O276-P276-Q276</f>
        <v>0</v>
      </c>
    </row>
    <row r="277" spans="1:22" customHeight="1" ht="12.75" hidden="true" collapsed="true">
      <c r="A277" s="6"/>
      <c r="B277" s="6"/>
      <c r="C277" s="6"/>
      <c r="D277" s="6"/>
      <c r="E277" s="6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S277" s="5">
        <f>E277-O277-P277-Q277</f>
        <v>0</v>
      </c>
    </row>
    <row r="278" spans="1:22" customHeight="1" ht="12.75" hidden="true" collapsed="true">
      <c r="A278" s="6"/>
      <c r="B278" s="6"/>
      <c r="C278" s="6"/>
      <c r="D278" s="6"/>
      <c r="E278" s="6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S278" s="5">
        <f>E278-O278-P278-Q278</f>
        <v>0</v>
      </c>
    </row>
    <row r="279" spans="1:22" customHeight="1" ht="12.75" hidden="true" collapsed="true">
      <c r="A279" s="6"/>
      <c r="B279" s="6"/>
      <c r="C279" s="6"/>
      <c r="D279" s="6"/>
      <c r="E279" s="6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S279" s="5">
        <f>E279-O279-P279-Q279</f>
        <v>0</v>
      </c>
    </row>
    <row r="280" spans="1:22" customHeight="1" ht="12.75" hidden="true" collapsed="true">
      <c r="A280" s="6"/>
      <c r="B280" s="6"/>
      <c r="C280" s="6"/>
      <c r="D280" s="6"/>
      <c r="E280" s="6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S280" s="5">
        <f>E280-O280-P280-Q280</f>
        <v>0</v>
      </c>
    </row>
    <row r="281" spans="1:22" customHeight="1" ht="12.75" hidden="true" collapsed="true">
      <c r="A281" s="6"/>
      <c r="B281" s="6"/>
      <c r="C281" s="6"/>
      <c r="D281" s="6"/>
      <c r="E281" s="6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S281" s="5">
        <f>E281-O281-P281-Q281</f>
        <v>0</v>
      </c>
    </row>
    <row r="282" spans="1:22" customHeight="1" ht="12.75" hidden="true" collapsed="true">
      <c r="A282" s="6"/>
      <c r="B282" s="6"/>
      <c r="C282" s="6"/>
      <c r="D282" s="6"/>
      <c r="E282" s="6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S282" s="5">
        <f>E282-O282-P282-Q282</f>
        <v>0</v>
      </c>
    </row>
    <row r="283" spans="1:22" customHeight="1" ht="12.75" hidden="true" collapsed="true">
      <c r="A283" s="6"/>
      <c r="B283" s="6"/>
      <c r="C283" s="6"/>
      <c r="D283" s="6"/>
      <c r="E283" s="6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S283" s="5">
        <f>E283-O283-P283-Q283</f>
        <v>0</v>
      </c>
    </row>
    <row r="284" spans="1:22" customHeight="1" ht="12.75" hidden="true" collapsed="true">
      <c r="A284" s="6"/>
      <c r="B284" s="6"/>
      <c r="C284" s="6"/>
      <c r="D284" s="6"/>
      <c r="E284" s="6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S284" s="5">
        <f>E284-O284-P284-Q284</f>
        <v>0</v>
      </c>
    </row>
    <row r="285" spans="1:22" customHeight="1" ht="12.75" hidden="true" collapsed="true">
      <c r="A285" s="6"/>
      <c r="B285" s="6"/>
      <c r="C285" s="6"/>
      <c r="D285" s="6"/>
      <c r="E285" s="6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S285" s="5">
        <f>E285-O285-P285-Q285</f>
        <v>0</v>
      </c>
    </row>
    <row r="286" spans="1:22" customHeight="1" ht="12.75" hidden="true" collapsed="true">
      <c r="A286" s="6"/>
      <c r="B286" s="6"/>
      <c r="C286" s="6"/>
      <c r="D286" s="6"/>
      <c r="E286" s="6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S286" s="5">
        <f>E286-O286-P286-Q286</f>
        <v>0</v>
      </c>
    </row>
    <row r="287" spans="1:22" customHeight="1" ht="12.75" hidden="true" collapsed="true">
      <c r="A287" s="6"/>
      <c r="B287" s="6"/>
      <c r="C287" s="6"/>
      <c r="D287" s="6"/>
      <c r="E287" s="6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S287" s="5">
        <f>E287-O287-P287-Q287</f>
        <v>0</v>
      </c>
    </row>
    <row r="288" spans="1:22" customHeight="1" ht="12.75" hidden="true" collapsed="true">
      <c r="A288" s="6"/>
      <c r="B288" s="6"/>
      <c r="C288" s="6"/>
      <c r="D288" s="6"/>
      <c r="E288" s="6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S288" s="5">
        <f>E288-O288-P288-Q288</f>
        <v>0</v>
      </c>
    </row>
    <row r="289" spans="1:22" customHeight="1" ht="12.75" hidden="true" collapsed="true">
      <c r="A289" s="6"/>
      <c r="B289" s="6"/>
      <c r="C289" s="6"/>
      <c r="D289" s="6"/>
      <c r="E289" s="6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S289" s="5">
        <f>E289-O289-P289-Q289</f>
        <v>0</v>
      </c>
    </row>
    <row r="290" spans="1:22" customHeight="1" ht="12.75" hidden="true" collapsed="true">
      <c r="A290" s="6"/>
      <c r="B290" s="6"/>
      <c r="C290" s="6"/>
      <c r="D290" s="6"/>
      <c r="E290" s="6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S290" s="5">
        <f>E290-O290-P290-Q290</f>
        <v>0</v>
      </c>
    </row>
    <row r="291" spans="1:22" customHeight="1" ht="12.75" hidden="true" collapsed="true">
      <c r="A291" s="6"/>
      <c r="B291" s="6"/>
      <c r="C291" s="6"/>
      <c r="D291" s="6"/>
      <c r="E291" s="6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S291" s="5">
        <f>E291-O291-P291-Q291</f>
        <v>0</v>
      </c>
    </row>
    <row r="292" spans="1:22" customHeight="1" ht="12.75" hidden="true" collapsed="true">
      <c r="A292" s="6"/>
      <c r="B292" s="6"/>
      <c r="C292" s="6"/>
      <c r="D292" s="6"/>
      <c r="E292" s="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S292" s="5">
        <f>E292-O292-P292-Q292</f>
        <v>0</v>
      </c>
    </row>
    <row r="293" spans="1:22" customHeight="1" ht="12.75" hidden="true" collapsed="true">
      <c r="A293" s="6"/>
      <c r="B293" s="6"/>
      <c r="C293" s="6"/>
      <c r="D293" s="6"/>
      <c r="E293" s="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S293" s="5">
        <f>E293-O293-P293-Q293</f>
        <v>0</v>
      </c>
    </row>
    <row r="294" spans="1:22" customHeight="1" ht="12.75" hidden="true" collapsed="true">
      <c r="A294" s="6"/>
      <c r="B294" s="6"/>
      <c r="C294" s="6"/>
      <c r="D294" s="6"/>
      <c r="E294" s="6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S294" s="5">
        <f>E294-O294-P294-Q294</f>
        <v>0</v>
      </c>
    </row>
    <row r="295" spans="1:22" customHeight="1" ht="12.75" hidden="true" collapsed="true">
      <c r="A295" s="6"/>
      <c r="B295" s="6"/>
      <c r="C295" s="6"/>
      <c r="D295" s="6"/>
      <c r="E295" s="6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S295" s="5">
        <f>E295-O295-P295-Q295</f>
        <v>0</v>
      </c>
    </row>
    <row r="296" spans="1:22" customHeight="1" ht="12.75" hidden="true" collapsed="true">
      <c r="A296" s="6"/>
      <c r="B296" s="6"/>
      <c r="C296" s="6"/>
      <c r="D296" s="6"/>
      <c r="E296" s="6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S296" s="5">
        <f>E296-O296-P296-Q296</f>
        <v>0</v>
      </c>
    </row>
    <row r="297" spans="1:22" customHeight="1" ht="12.75" hidden="true" collapsed="true">
      <c r="A297" s="6"/>
      <c r="B297" s="6"/>
      <c r="C297" s="6"/>
      <c r="D297" s="6"/>
      <c r="E297" s="6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S297" s="5">
        <f>E297-O297-P297-Q297</f>
        <v>0</v>
      </c>
    </row>
    <row r="298" spans="1:22" customHeight="1" ht="12.75" hidden="true" collapsed="true">
      <c r="A298" s="6"/>
      <c r="B298" s="6"/>
      <c r="C298" s="6"/>
      <c r="D298" s="6"/>
      <c r="E298" s="6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S298" s="5">
        <f>E298-O298-P298-Q298</f>
        <v>0</v>
      </c>
    </row>
    <row r="299" spans="1:22" customHeight="1" ht="12.75" hidden="true" collapsed="true">
      <c r="A299" s="6"/>
      <c r="B299" s="6"/>
      <c r="C299" s="6"/>
      <c r="D299" s="6"/>
      <c r="E299" s="6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S299" s="5">
        <f>E299-O299-P299-Q299</f>
        <v>0</v>
      </c>
    </row>
    <row r="300" spans="1:22" customHeight="1" ht="12.75" hidden="true" collapsed="true">
      <c r="A300" s="6"/>
      <c r="B300" s="6"/>
      <c r="C300" s="6"/>
      <c r="D300" s="6"/>
      <c r="E300" s="6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S300" s="5">
        <f>E300-O300-P300-Q300</f>
        <v>0</v>
      </c>
    </row>
    <row r="301" spans="1:22" customHeight="1" ht="12.75" hidden="true" collapsed="true">
      <c r="A301" s="11" t="s">
        <v>94</v>
      </c>
      <c r="B301" s="11"/>
      <c r="C301" s="11"/>
      <c r="D301" s="11"/>
      <c r="E301" s="5">
        <f>SUM(E3:E300)</f>
        <v>10124.8</v>
      </c>
      <c r="F301" s="5">
        <f>SUM(F3:F300)</f>
        <v>3180</v>
      </c>
      <c r="G301" s="5">
        <f>SUM(G3:G300)</f>
        <v>1530</v>
      </c>
      <c r="H301" s="5">
        <f>SUM(H3:H300)</f>
        <v>1248</v>
      </c>
      <c r="I301" s="5">
        <f>SUM(I3:I300)</f>
        <v>0</v>
      </c>
      <c r="J301" s="5">
        <f>SUM(J3:J300)</f>
        <v>136.8</v>
      </c>
      <c r="K301" s="5">
        <f>SUM(K3:K300)</f>
        <v>4166.8</v>
      </c>
      <c r="L301" s="5">
        <f>SUM(L3:L300)</f>
        <v>0</v>
      </c>
      <c r="O301" s="5">
        <f>SUM(O4:O300)</f>
        <v>0</v>
      </c>
      <c r="P301" s="5">
        <f>SUM(P3:P300)</f>
        <v>444</v>
      </c>
      <c r="Q301" s="5">
        <f>SUM(Q3:Q300)</f>
        <v>9544</v>
      </c>
      <c r="R301" s="5"/>
    </row>
    <row r="302" spans="1:22">
      <c r="A302"/>
    </row>
    <row r="303" spans="1:22" customHeight="1" ht="12.75" hidden="true" collapsed="true">
      <c r="N303" s="2" t="s">
        <v>95</v>
      </c>
      <c r="O303" s="5">
        <f>O301+P301</f>
        <v>444</v>
      </c>
    </row>
    <row r="304" spans="1:22" customHeight="1" ht="12.75" hidden="true" collapsed="true">
      <c r="E304" s="5"/>
      <c r="F304" s="5"/>
      <c r="G304" s="5"/>
      <c r="H304" s="5"/>
      <c r="I304" s="5"/>
      <c r="J304" s="5"/>
      <c r="K304" s="5"/>
      <c r="L304" s="5"/>
    </row>
    <row r="305" spans="1:22" customHeight="1" ht="12.75" hidden="true" collapsed="true">
      <c r="E305" s="5"/>
      <c r="F305" s="5"/>
      <c r="G305" s="5"/>
      <c r="H305" s="5"/>
      <c r="I305" s="5"/>
      <c r="J305" s="5"/>
      <c r="K305" s="5"/>
      <c r="L305" s="5"/>
    </row>
    <row r="306" spans="1:22" customHeight="1" ht="38.25" hidden="true" collapsed="true">
      <c r="E306" s="5"/>
      <c r="F306" s="5"/>
      <c r="G306" s="5"/>
      <c r="H306" s="5"/>
      <c r="I306" s="5"/>
      <c r="J306" s="5"/>
      <c r="K306" s="5"/>
      <c r="L306" s="5"/>
      <c r="N306" s="2" t="s">
        <v>96</v>
      </c>
      <c r="O306" s="5">
        <f>O303+Q301</f>
        <v>9988</v>
      </c>
    </row>
    <row r="307" spans="1:22" customHeight="1" ht="12.75" hidden="true" collapsed="true">
      <c r="E307" s="5"/>
      <c r="F307" s="5"/>
      <c r="G307" s="5"/>
      <c r="H307" s="5"/>
      <c r="I307" s="5"/>
      <c r="J307" s="5"/>
      <c r="K307" s="5"/>
      <c r="L307" s="5"/>
    </row>
    <row r="308" spans="1:22" customHeight="1" ht="12.75" hidden="true" collapsed="true">
      <c r="E308" s="5"/>
      <c r="F308" s="5"/>
      <c r="G308" s="5"/>
      <c r="H308" s="5"/>
      <c r="I308" s="5"/>
      <c r="J308" s="5"/>
      <c r="K308" s="5"/>
      <c r="L308" s="5"/>
      <c r="Q308" s="5">
        <f>E301-O306</f>
        <v>136.8</v>
      </c>
      <c r="R30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2:Q192"/>
  <mergeCells>
    <mergeCell ref="A1:Q1"/>
    <mergeCell ref="A301:D301"/>
  </mergeCells>
  <printOptions gridLines="false" gridLinesSet="true" horizontalCentered="true" verticalCentered="true"/>
  <pageMargins left="0.78740157480315" right="0.78740157480315" top="0.43307086614173" bottom="0.19685039370079" header="0.51181102362205" footer="0.51181102362205"/>
  <pageSetup paperSize="9" orientation="portrait" scale="2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1"/>
  <sheetViews>
    <sheetView tabSelected="0" workbookViewId="0" showGridLines="true" showRowColHeaders="1" rightToLeft="true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 horizontalCentered="true" verticalCentered="true"/>
  <pageMargins left="0.7875" right="0.7875" top="0.98402777777778" bottom="0.98402777777778" header="0.51180555555555" footer="0.51180555555555"/>
  <pageSetup paperSize="9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1"/>
  <sheetViews>
    <sheetView tabSelected="0" workbookViewId="0" showGridLines="true" showRowColHeaders="1" rightToLeft="true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 horizontalCentered="true" verticalCentered="true"/>
  <pageMargins left="0.7875" right="0.7875" top="0.98402777777778" bottom="0.98402777777778" header="0.51180555555555" footer="0.51180555555555"/>
  <pageSetup paperSize="9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dave</cp:lastModifiedBy>
  <dcterms:created xsi:type="dcterms:W3CDTF">2015-01-20T00:39:57+00:00</dcterms:created>
  <dcterms:modified xsi:type="dcterms:W3CDTF">2022-09-28T00:50:21+00:00</dcterms:modified>
  <dc:title/>
  <dc:description/>
  <dc:subject/>
  <cp:keywords/>
  <cp:category/>
</cp:coreProperties>
</file>