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'Feuil1'!$A$2:$Q$192</definedName>
  </definedNames>
  <calcPr calcId="124519" calcMode="auto" fullCalcOnLoad="0"/>
</workbook>
</file>

<file path=xl/sharedStrings.xml><?xml version="1.0" encoding="utf-8"?>
<sst xmlns="http://schemas.openxmlformats.org/spreadsheetml/2006/main" uniqueCount="93">
  <si>
    <t>Produits 2017 / factures 2017 émises</t>
  </si>
  <si>
    <t>F2017/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</si>
  <si>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</si>
  <si>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</si>
  <si>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</si>
  <si>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</si>
  <si>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</si>
  <si>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</si>
  <si>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</si>
  <si>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</si>
  <si>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</si>
  <si>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</si>
  <si>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</si>
  <si>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</si>
  <si>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</si>
  <si>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</si>
  <si>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</si>
  <si>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</si>
  <si>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2016+trop perçu+non fac</t>
  </si>
  <si>
    <t>repas prev Janvier 2017</t>
  </si>
  <si>
    <t>Cinéma Paradiso Aunay-Sur-Odon</t>
  </si>
  <si>
    <t>Cinéma CGR Odéon Cherbourg</t>
  </si>
  <si>
    <t>Cinéma Le Royal Condé-sur-Noireau</t>
  </si>
  <si>
    <t>Cinéma Le Foyer Douvres-la-Délivrande</t>
  </si>
  <si>
    <t>Cinéma Le Palace Equeurdreville</t>
  </si>
  <si>
    <t>Cinéma L'Entracte Falaise</t>
  </si>
  <si>
    <t>Cinéma Gérard Philipe La Ferté-Macé</t>
  </si>
  <si>
    <t>Cinéma Les 4 vikings Flers</t>
  </si>
  <si>
    <t>Cinéma de la Plage Hauteville-sur-Mer</t>
  </si>
  <si>
    <t>Cinéma Le Cabieu Ouistreham</t>
  </si>
  <si>
    <t>Cinéma Le Concorde Pont-l'Evêque</t>
  </si>
  <si>
    <t>Cinéma Le Rexy Saint-Pierre-sur-Dives</t>
  </si>
  <si>
    <t>Cinéma Le Rex Sées</t>
  </si>
  <si>
    <t>Cinéma Le Normandy Thury-Harcourt</t>
  </si>
  <si>
    <t>Cinéma Le Rex Villedieu-les-Poêles</t>
  </si>
  <si>
    <t>Cinéma Le Basselin Vire</t>
  </si>
  <si>
    <t>Circuit Itinérant Génériques Caen</t>
  </si>
  <si>
    <t>Centre socio-culturel CAF Hérouville</t>
  </si>
  <si>
    <t>Ciné-Débat Granville</t>
  </si>
  <si>
    <t>L'Ecume des Films - Saint Lo</t>
  </si>
  <si>
    <t>Maison de quartier Venoix (facturation à Claude Dassot)</t>
  </si>
  <si>
    <t>MDI</t>
  </si>
  <si>
    <t>repas prev Mars 2017</t>
  </si>
  <si>
    <t>Cinéma Lux Caen</t>
  </si>
  <si>
    <t>Ciné Débat Granville</t>
  </si>
  <si>
    <t>cotisation</t>
  </si>
  <si>
    <t>Cinéma Etoile Mortagne-au-Perche</t>
  </si>
  <si>
    <t>Cinéma Le Saint Louis VAL AU PERCHE</t>
  </si>
  <si>
    <t>Cinéma Le Café des Images Hérouville Saint-Clair</t>
  </si>
  <si>
    <t>Cinéma Le Donjon Bricquebec</t>
  </si>
  <si>
    <t>Cinéma Omnia République Rouen</t>
  </si>
  <si>
    <t>Cinéma le Drakkar Dives-sur-Mer</t>
  </si>
  <si>
    <t>Cinéma Le Long Court Coutances</t>
  </si>
  <si>
    <t>Cinéma Le Star Avranches</t>
  </si>
  <si>
    <t>Cinéma L'Espace Agon-Coutainville</t>
  </si>
  <si>
    <t>Cinéma Les 4 Normandy Alençon</t>
  </si>
  <si>
    <t>Cinéma Le Normandy Argentan</t>
  </si>
  <si>
    <t>Cinéma du Casino Bagnoles-de-l'Orne</t>
  </si>
  <si>
    <t>Cinéma Municipal Condé-sur-Vire</t>
  </si>
  <si>
    <t>Cinéma de la gare Courseulles-sur-Mer</t>
  </si>
  <si>
    <t>Cinéma Le Tahiti Gacé</t>
  </si>
  <si>
    <t>Cinéma Le Select Granville</t>
  </si>
  <si>
    <t>Cinéma Henri Jeanson Honfleur</t>
  </si>
  <si>
    <t>Cinéma du Casino Houlgate</t>
  </si>
  <si>
    <t>Cinéma L'Aiglon L'Aigle</t>
  </si>
  <si>
    <t>Cinéma Le Trianon Lion-sur-Mer</t>
  </si>
  <si>
    <t>Cinéma Majestic Lisieux</t>
  </si>
  <si>
    <t>Cinéma Le Cotentin Pirou</t>
  </si>
  <si>
    <t>CinéMoViKing Saint-Lô</t>
  </si>
  <si>
    <t>Cinéma Le Rialto La Haye du Puits</t>
  </si>
  <si>
    <t>repas réunion/formation Avril 2017</t>
  </si>
  <si>
    <t>Ecume des Films</t>
  </si>
  <si>
    <t>repas prev Juin 2017</t>
  </si>
  <si>
    <t>Ciné Parlant Avranches</t>
  </si>
  <si>
    <t>Cinéma le rialto</t>
  </si>
  <si>
    <t>repas prev Septembre 2017</t>
  </si>
  <si>
    <t>Cinéma Le Normandy Tinchebray</t>
  </si>
  <si>
    <t>CAF</t>
  </si>
  <si>
    <t>Ciné Cité Alençon</t>
  </si>
  <si>
    <t>ecume des films</t>
  </si>
  <si>
    <t xml:space="preserve">Le Mêle sur Sarthe </t>
  </si>
  <si>
    <t>Médiathèque de Falaise</t>
  </si>
  <si>
    <t>rbst Festival de Cannes 2017</t>
  </si>
  <si>
    <t>Joaquim Coturel</t>
  </si>
  <si>
    <t>Mathilde Trichet</t>
  </si>
  <si>
    <t>rbst Festival La Rochelle 2017</t>
  </si>
  <si>
    <t>Fabien Lechevallier</t>
  </si>
  <si>
    <t>Cinéma Ariel Mont Saint Aignan</t>
  </si>
  <si>
    <t>part anim janv juin 2017</t>
  </si>
  <si>
    <t>part anim sept dec 2017</t>
  </si>
  <si>
    <t>total factures 2017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</si>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</sst>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2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0" fillId="2" borderId="4" applyFont="1" applyNumberFormat="0" applyFill="0" applyBorder="1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V301"/>
  <sheetViews>
    <sheetView tabSelected="1" workbookViewId="0" zoomScale="80" zoomScaleNormal="80" showGridLines="true" showRowColHeaders="1">
      <selection activeCell="N135" sqref="N135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22" customHeight="1" ht="55.15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20" t="s">
        <v>9</v>
      </c>
      <c r="J2" s="1" t="s">
        <v>10</v>
      </c>
      <c r="K2" s="1" t="s">
        <v>11</v>
      </c>
      <c r="L2" s="20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3">
        <v>1</v>
      </c>
      <c r="B3" s="3">
        <v>79133</v>
      </c>
      <c r="C3" s="4" t="s">
        <v>19</v>
      </c>
      <c r="D3" s="3" t="s">
        <v>20</v>
      </c>
      <c r="E3" s="3">
        <v>60</v>
      </c>
      <c r="F3" s="3"/>
      <c r="G3" s="3"/>
      <c r="H3" s="3">
        <v>60</v>
      </c>
      <c r="I3" s="3"/>
      <c r="J3" s="3"/>
      <c r="K3" s="3"/>
      <c r="L3" s="3"/>
      <c r="M3" s="5"/>
      <c r="N3" s="3"/>
      <c r="O3" s="6"/>
      <c r="P3" s="6"/>
      <c r="Q3" s="7">
        <v>60</v>
      </c>
      <c r="S3" s="8" t="str">
        <f>E3-O3-P3-Q3</f>
        <v>0</v>
      </c>
      <c r="V3">
        <v>747</v>
      </c>
    </row>
    <row r="4" spans="1:22">
      <c r="A4" s="3">
        <v>2</v>
      </c>
      <c r="B4" s="3">
        <v>79133</v>
      </c>
      <c r="C4" s="4" t="s">
        <v>19</v>
      </c>
      <c r="D4" s="3" t="s">
        <v>21</v>
      </c>
      <c r="E4" s="3">
        <v>12</v>
      </c>
      <c r="F4" s="3"/>
      <c r="G4" s="3"/>
      <c r="H4" s="3">
        <v>12</v>
      </c>
      <c r="I4" s="3"/>
      <c r="J4" s="3"/>
      <c r="K4" s="3"/>
      <c r="L4" s="3"/>
      <c r="M4" s="3"/>
      <c r="N4" s="3"/>
      <c r="O4" s="6"/>
      <c r="P4" s="6"/>
      <c r="Q4" s="6">
        <v>12</v>
      </c>
      <c r="S4" s="8" t="str">
        <f>E4-O4-P4-Q4</f>
        <v>0</v>
      </c>
      <c r="V4">
        <v>745</v>
      </c>
    </row>
    <row r="5" spans="1:22">
      <c r="A5" s="3">
        <v>3</v>
      </c>
      <c r="B5" s="3">
        <v>79133</v>
      </c>
      <c r="C5" s="4" t="s">
        <v>19</v>
      </c>
      <c r="D5" s="3" t="s">
        <v>22</v>
      </c>
      <c r="E5" s="3">
        <v>60</v>
      </c>
      <c r="F5" s="3"/>
      <c r="G5" s="3"/>
      <c r="H5" s="3">
        <v>60</v>
      </c>
      <c r="I5" s="3"/>
      <c r="J5" s="3"/>
      <c r="K5" s="3"/>
      <c r="L5" s="3"/>
      <c r="M5" s="3"/>
      <c r="N5" s="6"/>
      <c r="O5" s="6"/>
      <c r="P5" s="6"/>
      <c r="Q5" s="6">
        <v>60</v>
      </c>
      <c r="S5" s="8" t="str">
        <f>E5-O5-P5-Q5</f>
        <v>0</v>
      </c>
      <c r="V5">
        <v>739</v>
      </c>
    </row>
    <row r="6" spans="1:22">
      <c r="A6" s="3">
        <v>4</v>
      </c>
      <c r="B6" s="3">
        <v>79133</v>
      </c>
      <c r="C6" s="4" t="s">
        <v>19</v>
      </c>
      <c r="D6" s="3" t="s">
        <v>23</v>
      </c>
      <c r="E6" s="3">
        <v>48</v>
      </c>
      <c r="F6" s="3"/>
      <c r="G6" s="3"/>
      <c r="H6" s="3">
        <v>48</v>
      </c>
      <c r="I6" s="3"/>
      <c r="J6" s="3"/>
      <c r="K6" s="3"/>
      <c r="L6" s="3"/>
      <c r="M6" s="3"/>
      <c r="N6" s="3"/>
      <c r="O6" s="6"/>
      <c r="P6" s="6"/>
      <c r="Q6" s="6">
        <v>48</v>
      </c>
      <c r="S6" s="8" t="str">
        <f>E6-O6-P6-Q6</f>
        <v>0</v>
      </c>
      <c r="V6">
        <v>750</v>
      </c>
    </row>
    <row r="7" spans="1:22">
      <c r="A7" s="3">
        <v>5</v>
      </c>
      <c r="B7" s="3">
        <v>79133</v>
      </c>
      <c r="C7" s="4" t="s">
        <v>19</v>
      </c>
      <c r="D7" s="3" t="s">
        <v>24</v>
      </c>
      <c r="E7" s="3">
        <v>36</v>
      </c>
      <c r="F7" s="3"/>
      <c r="G7" s="3"/>
      <c r="H7" s="3">
        <v>36</v>
      </c>
      <c r="I7" s="3"/>
      <c r="J7" s="3"/>
      <c r="K7" s="3"/>
      <c r="L7" s="3"/>
      <c r="M7" s="3"/>
      <c r="N7" s="3"/>
      <c r="O7" s="6"/>
      <c r="P7" s="6"/>
      <c r="Q7" s="6">
        <v>36</v>
      </c>
      <c r="S7" s="8" t="str">
        <f>E7-O7-P7-Q7</f>
        <v>0</v>
      </c>
      <c r="V7">
        <v>749</v>
      </c>
    </row>
    <row r="8" spans="1:22">
      <c r="A8" s="3">
        <v>6</v>
      </c>
      <c r="B8" s="3">
        <v>79133</v>
      </c>
      <c r="C8" s="4" t="s">
        <v>19</v>
      </c>
      <c r="D8" s="3" t="s">
        <v>25</v>
      </c>
      <c r="E8" s="3">
        <v>60</v>
      </c>
      <c r="F8" s="3"/>
      <c r="G8" s="3"/>
      <c r="H8" s="3">
        <v>60</v>
      </c>
      <c r="I8" s="3"/>
      <c r="J8" s="3"/>
      <c r="K8" s="3"/>
      <c r="L8" s="3"/>
      <c r="M8" s="3"/>
      <c r="N8" s="3"/>
      <c r="O8" s="6"/>
      <c r="P8" s="6"/>
      <c r="Q8" s="6">
        <v>60</v>
      </c>
      <c r="S8" s="8" t="str">
        <f>E8-O8-P8-Q8</f>
        <v>0</v>
      </c>
      <c r="V8">
        <v>744</v>
      </c>
    </row>
    <row r="9" spans="1:22">
      <c r="A9" s="3">
        <v>7</v>
      </c>
      <c r="B9" s="3">
        <v>79133</v>
      </c>
      <c r="C9" s="4" t="s">
        <v>19</v>
      </c>
      <c r="D9" s="3" t="s">
        <v>26</v>
      </c>
      <c r="E9" s="3">
        <v>12</v>
      </c>
      <c r="F9" s="3"/>
      <c r="G9" s="3"/>
      <c r="H9" s="3">
        <v>12</v>
      </c>
      <c r="I9" s="3"/>
      <c r="J9" s="3"/>
      <c r="K9" s="3"/>
      <c r="L9" s="3"/>
      <c r="M9" s="3"/>
      <c r="N9" s="3"/>
      <c r="O9" s="6"/>
      <c r="P9" s="6"/>
      <c r="Q9" s="6">
        <v>12</v>
      </c>
      <c r="S9" s="8" t="str">
        <f>E9-O9-P9-Q9</f>
        <v>0</v>
      </c>
      <c r="V9">
        <v>734</v>
      </c>
    </row>
    <row r="10" spans="1:22">
      <c r="A10" s="3">
        <v>8</v>
      </c>
      <c r="B10" s="3">
        <v>79133</v>
      </c>
      <c r="C10" s="4" t="s">
        <v>19</v>
      </c>
      <c r="D10" s="9" t="s">
        <v>27</v>
      </c>
      <c r="E10" s="3">
        <v>12</v>
      </c>
      <c r="F10" s="3"/>
      <c r="G10" s="3"/>
      <c r="H10" s="3">
        <v>12</v>
      </c>
      <c r="I10" s="3"/>
      <c r="J10" s="3"/>
      <c r="K10" s="3"/>
      <c r="L10" s="3"/>
      <c r="M10" s="3"/>
      <c r="N10" s="3"/>
      <c r="O10" s="6"/>
      <c r="P10" s="6"/>
      <c r="Q10" s="6">
        <v>12</v>
      </c>
      <c r="S10" s="8" t="str">
        <f>E10-O10-P10-Q10</f>
        <v>0</v>
      </c>
      <c r="V10">
        <v>740</v>
      </c>
    </row>
    <row r="11" spans="1:22">
      <c r="A11" s="3">
        <v>9</v>
      </c>
      <c r="B11" s="3">
        <v>79133</v>
      </c>
      <c r="C11" s="4" t="s">
        <v>19</v>
      </c>
      <c r="D11" s="3" t="s">
        <v>28</v>
      </c>
      <c r="E11" s="3">
        <v>24</v>
      </c>
      <c r="F11" s="3"/>
      <c r="G11" s="3"/>
      <c r="H11" s="3">
        <v>24</v>
      </c>
      <c r="I11" s="3"/>
      <c r="J11" s="3"/>
      <c r="K11" s="3"/>
      <c r="L11" s="3"/>
      <c r="M11" s="3"/>
      <c r="N11" s="3"/>
      <c r="O11" s="6"/>
      <c r="P11" s="6"/>
      <c r="Q11" s="6">
        <v>24</v>
      </c>
      <c r="S11" s="8" t="str">
        <f>E11-O11-P11-Q11</f>
        <v>0</v>
      </c>
      <c r="V11">
        <v>762</v>
      </c>
    </row>
    <row r="12" spans="1:22">
      <c r="A12" s="3">
        <v>10</v>
      </c>
      <c r="B12" s="3">
        <v>79133</v>
      </c>
      <c r="C12" s="4" t="s">
        <v>19</v>
      </c>
      <c r="D12" s="3" t="s">
        <v>29</v>
      </c>
      <c r="E12" s="3">
        <v>48</v>
      </c>
      <c r="F12" s="3"/>
      <c r="G12" s="3"/>
      <c r="H12" s="3">
        <v>48</v>
      </c>
      <c r="I12" s="3"/>
      <c r="J12" s="3"/>
      <c r="K12" s="3"/>
      <c r="L12" s="3"/>
      <c r="M12" s="3"/>
      <c r="N12" s="6"/>
      <c r="O12" s="6"/>
      <c r="P12" s="6"/>
      <c r="Q12" s="6">
        <v>48</v>
      </c>
      <c r="S12" s="8" t="str">
        <f>E12-O12-P12-Q12</f>
        <v>0</v>
      </c>
      <c r="V12">
        <v>751</v>
      </c>
    </row>
    <row r="13" spans="1:22">
      <c r="A13" s="3">
        <v>11</v>
      </c>
      <c r="B13" s="3">
        <v>79133</v>
      </c>
      <c r="C13" s="4" t="s">
        <v>19</v>
      </c>
      <c r="D13" s="3" t="s">
        <v>30</v>
      </c>
      <c r="E13" s="3">
        <v>24</v>
      </c>
      <c r="F13" s="3"/>
      <c r="G13" s="3"/>
      <c r="H13" s="3">
        <v>24</v>
      </c>
      <c r="I13" s="3"/>
      <c r="J13" s="3"/>
      <c r="K13" s="3"/>
      <c r="L13" s="3"/>
      <c r="M13" s="3"/>
      <c r="N13" s="3"/>
      <c r="O13" s="6"/>
      <c r="P13" s="6"/>
      <c r="Q13" s="6">
        <v>24</v>
      </c>
      <c r="S13" s="8" t="str">
        <f>E13-O13-P13-Q13</f>
        <v>0</v>
      </c>
      <c r="V13">
        <v>746</v>
      </c>
    </row>
    <row r="14" spans="1:22">
      <c r="A14" s="3">
        <v>12</v>
      </c>
      <c r="B14" s="3">
        <v>79133</v>
      </c>
      <c r="C14" s="4" t="s">
        <v>19</v>
      </c>
      <c r="D14" s="3" t="s">
        <v>31</v>
      </c>
      <c r="E14" s="3">
        <v>60</v>
      </c>
      <c r="F14" s="3"/>
      <c r="G14" s="3"/>
      <c r="H14" s="3">
        <v>60</v>
      </c>
      <c r="I14" s="3"/>
      <c r="J14" s="3"/>
      <c r="K14" s="3"/>
      <c r="L14" s="3"/>
      <c r="M14" s="3"/>
      <c r="N14" s="3"/>
      <c r="O14" s="6"/>
      <c r="P14" s="6"/>
      <c r="Q14" s="6">
        <v>60</v>
      </c>
      <c r="S14" s="8" t="str">
        <f>E14-O14-P14-Q14</f>
        <v>0</v>
      </c>
      <c r="V14">
        <v>741</v>
      </c>
    </row>
    <row r="15" spans="1:22">
      <c r="A15" s="3">
        <v>13</v>
      </c>
      <c r="B15" s="3">
        <v>79133</v>
      </c>
      <c r="C15" s="4" t="s">
        <v>19</v>
      </c>
      <c r="D15" s="3" t="s">
        <v>32</v>
      </c>
      <c r="E15" s="10">
        <v>36</v>
      </c>
      <c r="F15" s="3"/>
      <c r="G15" s="3"/>
      <c r="H15" s="8">
        <v>36</v>
      </c>
      <c r="I15" s="3"/>
      <c r="J15" s="3"/>
      <c r="K15" s="3"/>
      <c r="L15" s="3"/>
      <c r="M15" s="3"/>
      <c r="N15" s="3"/>
      <c r="O15" s="6"/>
      <c r="P15" s="6"/>
      <c r="Q15" s="7">
        <v>36</v>
      </c>
      <c r="S15" s="8" t="str">
        <f>E15-O15-P15-Q15</f>
        <v>0</v>
      </c>
      <c r="V15">
        <v>737</v>
      </c>
    </row>
    <row r="16" spans="1:22">
      <c r="A16" s="3">
        <v>14</v>
      </c>
      <c r="B16" s="3">
        <v>79133</v>
      </c>
      <c r="C16" s="4" t="s">
        <v>19</v>
      </c>
      <c r="D16" s="3" t="s">
        <v>33</v>
      </c>
      <c r="E16" s="3">
        <v>72</v>
      </c>
      <c r="F16" s="3"/>
      <c r="G16" s="3"/>
      <c r="H16" s="3">
        <v>72</v>
      </c>
      <c r="I16" s="3"/>
      <c r="J16" s="3"/>
      <c r="K16" s="3"/>
      <c r="L16" s="3"/>
      <c r="M16" s="3"/>
      <c r="N16" s="3"/>
      <c r="O16" s="6"/>
      <c r="P16" s="6"/>
      <c r="Q16" s="6">
        <v>72</v>
      </c>
      <c r="S16" s="8" t="str">
        <f>E16-O16-P16-Q16</f>
        <v>0</v>
      </c>
      <c r="V16">
        <v>748</v>
      </c>
    </row>
    <row r="17" spans="1:22">
      <c r="A17" s="3">
        <v>15</v>
      </c>
      <c r="B17" s="9">
        <v>79133</v>
      </c>
      <c r="C17" s="9" t="s">
        <v>19</v>
      </c>
      <c r="D17" s="9" t="s">
        <v>34</v>
      </c>
      <c r="E17" s="9">
        <v>24</v>
      </c>
      <c r="F17" s="9"/>
      <c r="G17" s="9"/>
      <c r="H17" s="9">
        <v>24</v>
      </c>
      <c r="I17" s="3"/>
      <c r="J17" s="3"/>
      <c r="K17" s="3"/>
      <c r="L17" s="3"/>
      <c r="M17" s="3"/>
      <c r="N17" s="6"/>
      <c r="O17" s="6"/>
      <c r="P17" s="6"/>
      <c r="Q17" s="6">
        <v>24</v>
      </c>
      <c r="S17" s="8" t="str">
        <f>E17-O17-P17-Q17</f>
        <v>0</v>
      </c>
      <c r="V17">
        <v>756</v>
      </c>
    </row>
    <row r="18" spans="1:22">
      <c r="A18" s="3">
        <v>16</v>
      </c>
      <c r="B18" s="9">
        <v>79133</v>
      </c>
      <c r="C18" s="9" t="s">
        <v>19</v>
      </c>
      <c r="D18" s="9" t="s">
        <v>35</v>
      </c>
      <c r="E18" s="9">
        <v>12</v>
      </c>
      <c r="F18" s="9"/>
      <c r="G18" s="9"/>
      <c r="H18" s="9">
        <v>12</v>
      </c>
      <c r="I18" s="3"/>
      <c r="J18" s="3"/>
      <c r="K18" s="3"/>
      <c r="L18" s="3"/>
      <c r="M18" s="3"/>
      <c r="N18" s="3"/>
      <c r="O18" s="6"/>
      <c r="P18" s="6"/>
      <c r="Q18" s="6">
        <v>12</v>
      </c>
      <c r="S18" s="8" t="str">
        <f>E18-O18-P18-Q18</f>
        <v>0</v>
      </c>
      <c r="V18">
        <v>755</v>
      </c>
    </row>
    <row r="19" spans="1:22">
      <c r="A19" s="3">
        <v>17</v>
      </c>
      <c r="B19" s="9">
        <v>79133</v>
      </c>
      <c r="C19" s="9" t="s">
        <v>19</v>
      </c>
      <c r="D19" s="9" t="s">
        <v>36</v>
      </c>
      <c r="E19" s="9">
        <v>12</v>
      </c>
      <c r="F19" s="9"/>
      <c r="G19" s="9"/>
      <c r="H19" s="9">
        <v>12</v>
      </c>
      <c r="I19" s="3"/>
      <c r="J19" s="3"/>
      <c r="K19" s="3"/>
      <c r="L19" s="3"/>
      <c r="M19" s="3"/>
      <c r="N19" s="3"/>
      <c r="O19" s="6"/>
      <c r="P19" s="6"/>
      <c r="Q19" s="6">
        <v>12</v>
      </c>
      <c r="S19" s="8" t="str">
        <f>E19-O19-P19-Q19</f>
        <v>0</v>
      </c>
      <c r="V19">
        <v>738</v>
      </c>
    </row>
    <row r="20" spans="1:22">
      <c r="A20" s="3">
        <v>18</v>
      </c>
      <c r="B20" s="9">
        <v>79133</v>
      </c>
      <c r="C20" s="9" t="s">
        <v>19</v>
      </c>
      <c r="D20" s="9" t="s">
        <v>37</v>
      </c>
      <c r="E20" s="9">
        <v>12</v>
      </c>
      <c r="F20" s="9"/>
      <c r="G20" s="9"/>
      <c r="H20" s="9">
        <v>12</v>
      </c>
      <c r="I20" s="3"/>
      <c r="J20" s="3"/>
      <c r="K20" s="3"/>
      <c r="L20" s="3"/>
      <c r="M20" s="3"/>
      <c r="N20" s="3"/>
      <c r="O20" s="6"/>
      <c r="P20" s="6"/>
      <c r="Q20" s="6">
        <v>12</v>
      </c>
      <c r="S20" s="8" t="str">
        <f>E20-O20-P20-Q20</f>
        <v>0</v>
      </c>
      <c r="V20">
        <v>742</v>
      </c>
    </row>
    <row r="21" spans="1:22">
      <c r="A21" s="3">
        <v>19</v>
      </c>
      <c r="B21" s="9">
        <v>79133</v>
      </c>
      <c r="C21" s="9" t="s">
        <v>19</v>
      </c>
      <c r="D21" s="9" t="s">
        <v>38</v>
      </c>
      <c r="E21" s="9">
        <v>48</v>
      </c>
      <c r="F21" s="9"/>
      <c r="G21" s="9"/>
      <c r="H21" s="9">
        <v>48</v>
      </c>
      <c r="I21" s="3"/>
      <c r="J21" s="3"/>
      <c r="K21" s="3"/>
      <c r="L21" s="3"/>
      <c r="M21" s="3"/>
      <c r="N21" s="3"/>
      <c r="O21" s="6"/>
      <c r="P21" s="6"/>
      <c r="Q21" s="6">
        <v>48</v>
      </c>
      <c r="S21" s="8" t="str">
        <f>E21-O21-P21-Q21</f>
        <v>0</v>
      </c>
      <c r="V21">
        <v>761</v>
      </c>
    </row>
    <row r="22" spans="1:22">
      <c r="A22" s="3">
        <v>20</v>
      </c>
      <c r="B22" s="9">
        <v>79133</v>
      </c>
      <c r="C22" s="9" t="s">
        <v>19</v>
      </c>
      <c r="D22" s="9" t="s">
        <v>39</v>
      </c>
      <c r="E22" s="9">
        <v>36</v>
      </c>
      <c r="F22" s="9"/>
      <c r="G22" s="9"/>
      <c r="H22" s="9">
        <v>36</v>
      </c>
      <c r="I22" s="3"/>
      <c r="J22" s="3"/>
      <c r="K22" s="3"/>
      <c r="L22" s="3"/>
      <c r="M22" s="3"/>
      <c r="N22" s="6"/>
      <c r="O22" s="6"/>
      <c r="P22" s="6"/>
      <c r="Q22" s="6">
        <v>36</v>
      </c>
      <c r="S22" s="8" t="str">
        <f>E22-O22-P22-Q22</f>
        <v>0</v>
      </c>
      <c r="V22">
        <v>759</v>
      </c>
    </row>
    <row r="23" spans="1:22">
      <c r="A23" s="3">
        <v>21</v>
      </c>
      <c r="B23" s="9">
        <v>79133</v>
      </c>
      <c r="C23" s="9" t="s">
        <v>19</v>
      </c>
      <c r="D23" s="11" t="s">
        <v>40</v>
      </c>
      <c r="E23" s="9">
        <v>12</v>
      </c>
      <c r="F23" s="9"/>
      <c r="G23" s="9"/>
      <c r="H23" s="9">
        <v>12</v>
      </c>
      <c r="I23" s="3"/>
      <c r="J23" s="3"/>
      <c r="K23" s="3"/>
      <c r="L23" s="3"/>
      <c r="M23" s="3"/>
      <c r="N23" s="3"/>
      <c r="O23" s="6"/>
      <c r="P23" s="6"/>
      <c r="Q23" s="6">
        <v>12</v>
      </c>
      <c r="S23" s="8" t="str">
        <f>E23-O23-P23-Q23</f>
        <v>0</v>
      </c>
      <c r="V23">
        <v>760</v>
      </c>
    </row>
    <row r="24" spans="1:22">
      <c r="A24" s="3">
        <v>22</v>
      </c>
      <c r="B24" s="9">
        <v>79133</v>
      </c>
      <c r="C24" s="9" t="s">
        <v>19</v>
      </c>
      <c r="D24" s="9" t="s">
        <v>41</v>
      </c>
      <c r="E24" s="9">
        <v>12</v>
      </c>
      <c r="F24" s="9"/>
      <c r="G24" s="9"/>
      <c r="H24" s="9">
        <v>12</v>
      </c>
      <c r="I24" s="3"/>
      <c r="J24" s="3"/>
      <c r="K24" s="3"/>
      <c r="L24" s="3"/>
      <c r="M24" s="5"/>
      <c r="N24" s="3"/>
      <c r="O24" s="6"/>
      <c r="P24" s="6"/>
      <c r="Q24" s="6">
        <v>12</v>
      </c>
      <c r="S24" s="8" t="str">
        <f>E24-O24-P24-Q24</f>
        <v>0</v>
      </c>
      <c r="V24">
        <v>752</v>
      </c>
    </row>
    <row r="25" spans="1:22">
      <c r="A25" s="3">
        <v>23</v>
      </c>
      <c r="B25" s="9">
        <v>79133</v>
      </c>
      <c r="C25" s="9" t="s">
        <v>42</v>
      </c>
      <c r="D25" s="9" t="s">
        <v>20</v>
      </c>
      <c r="E25" s="9">
        <v>62.5</v>
      </c>
      <c r="F25" s="9"/>
      <c r="G25" s="9"/>
      <c r="H25" s="9">
        <v>62.5</v>
      </c>
      <c r="I25" s="3"/>
      <c r="J25" s="3"/>
      <c r="K25" s="3"/>
      <c r="L25" s="3"/>
      <c r="M25" s="3"/>
      <c r="N25" s="3"/>
      <c r="O25" s="6"/>
      <c r="P25" s="6"/>
      <c r="Q25" s="6">
        <v>62.5</v>
      </c>
      <c r="S25" s="8" t="str">
        <f>E25-O25-P25-Q25</f>
        <v>0</v>
      </c>
      <c r="V25">
        <v>768</v>
      </c>
    </row>
    <row r="26" spans="1:22">
      <c r="A26" s="3">
        <v>24</v>
      </c>
      <c r="B26" s="9">
        <v>79133</v>
      </c>
      <c r="C26" s="9" t="s">
        <v>42</v>
      </c>
      <c r="D26" s="9" t="s">
        <v>43</v>
      </c>
      <c r="E26" s="9">
        <v>12.5</v>
      </c>
      <c r="F26" s="9"/>
      <c r="G26" s="9"/>
      <c r="H26" s="9">
        <v>12.5</v>
      </c>
      <c r="I26" s="3"/>
      <c r="J26" s="3"/>
      <c r="K26" s="3"/>
      <c r="L26" s="3"/>
      <c r="M26" s="3"/>
      <c r="N26" s="6"/>
      <c r="O26" s="6"/>
      <c r="P26" s="6"/>
      <c r="Q26" s="6">
        <v>12.5</v>
      </c>
      <c r="S26" s="8" t="str">
        <f>E26-O26-P26-Q26</f>
        <v>0</v>
      </c>
      <c r="V26">
        <v>785</v>
      </c>
    </row>
    <row r="27" spans="1:22">
      <c r="A27" s="3">
        <v>25</v>
      </c>
      <c r="B27" s="9">
        <v>79133</v>
      </c>
      <c r="C27" s="9" t="s">
        <v>42</v>
      </c>
      <c r="D27" s="9" t="s">
        <v>21</v>
      </c>
      <c r="E27" s="9">
        <v>12.5</v>
      </c>
      <c r="F27" s="9"/>
      <c r="G27" s="9"/>
      <c r="H27" s="9">
        <v>12.5</v>
      </c>
      <c r="I27" s="3"/>
      <c r="J27" s="3"/>
      <c r="K27" s="3"/>
      <c r="L27" s="3"/>
      <c r="M27" s="3"/>
      <c r="N27" s="3"/>
      <c r="O27" s="6"/>
      <c r="P27" s="6"/>
      <c r="Q27" s="6">
        <v>12.5</v>
      </c>
      <c r="S27" s="8" t="str">
        <f>E27-O27-P27-Q27</f>
        <v>0</v>
      </c>
      <c r="V27">
        <v>765</v>
      </c>
    </row>
    <row r="28" spans="1:22">
      <c r="A28" s="3">
        <v>26</v>
      </c>
      <c r="B28" s="9">
        <v>79133</v>
      </c>
      <c r="C28" s="9" t="s">
        <v>42</v>
      </c>
      <c r="D28" s="9" t="s">
        <v>23</v>
      </c>
      <c r="E28" s="9">
        <v>62.5</v>
      </c>
      <c r="F28" s="9"/>
      <c r="G28" s="9"/>
      <c r="H28" s="9">
        <v>62.5</v>
      </c>
      <c r="I28" s="3"/>
      <c r="J28" s="3"/>
      <c r="K28" s="3"/>
      <c r="L28" s="3"/>
      <c r="M28" s="3"/>
      <c r="N28" s="3"/>
      <c r="O28" s="6"/>
      <c r="P28" s="6"/>
      <c r="Q28" s="6">
        <v>62.5</v>
      </c>
      <c r="S28" s="8" t="str">
        <f>E28-O28-P28-Q28</f>
        <v>0</v>
      </c>
      <c r="V28">
        <v>781</v>
      </c>
    </row>
    <row r="29" spans="1:22">
      <c r="A29" s="3">
        <v>27</v>
      </c>
      <c r="B29" s="9">
        <v>79133</v>
      </c>
      <c r="C29" s="9" t="s">
        <v>42</v>
      </c>
      <c r="D29" s="9" t="s">
        <v>24</v>
      </c>
      <c r="E29" s="9">
        <v>12.5</v>
      </c>
      <c r="F29" s="9"/>
      <c r="G29" s="9"/>
      <c r="H29" s="9">
        <v>12.5</v>
      </c>
      <c r="I29" s="3"/>
      <c r="J29" s="3"/>
      <c r="K29" s="3"/>
      <c r="L29" s="3"/>
      <c r="M29" s="3"/>
      <c r="N29" s="3"/>
      <c r="O29" s="6"/>
      <c r="P29" s="6"/>
      <c r="Q29" s="6">
        <v>12.5</v>
      </c>
      <c r="S29" s="8" t="str">
        <f>E29-O29-P29-Q29</f>
        <v>0</v>
      </c>
      <c r="V29">
        <v>790</v>
      </c>
    </row>
    <row r="30" spans="1:22">
      <c r="A30" s="3">
        <v>28</v>
      </c>
      <c r="B30" s="9">
        <v>79133</v>
      </c>
      <c r="C30" s="9" t="s">
        <v>42</v>
      </c>
      <c r="D30" s="9" t="s">
        <v>25</v>
      </c>
      <c r="E30" s="9">
        <v>50</v>
      </c>
      <c r="F30" s="9"/>
      <c r="G30" s="9"/>
      <c r="H30" s="9">
        <v>50</v>
      </c>
      <c r="I30" s="3"/>
      <c r="J30" s="3"/>
      <c r="K30" s="3"/>
      <c r="L30" s="3"/>
      <c r="M30" s="3"/>
      <c r="N30" s="3"/>
      <c r="O30" s="3"/>
      <c r="P30" s="6"/>
      <c r="Q30" s="6">
        <v>50</v>
      </c>
      <c r="S30" s="8" t="str">
        <f>E30-O30-P30-Q30</f>
        <v>0</v>
      </c>
      <c r="V30">
        <v>776</v>
      </c>
    </row>
    <row r="31" spans="1:22">
      <c r="A31" s="3">
        <v>29</v>
      </c>
      <c r="B31" s="9">
        <v>79133</v>
      </c>
      <c r="C31" s="9" t="s">
        <v>42</v>
      </c>
      <c r="D31" s="9" t="s">
        <v>26</v>
      </c>
      <c r="E31" s="9">
        <v>37.5</v>
      </c>
      <c r="F31" s="9"/>
      <c r="G31" s="3"/>
      <c r="H31" s="3">
        <v>37.5</v>
      </c>
      <c r="I31" s="3"/>
      <c r="J31" s="3"/>
      <c r="K31" s="3"/>
      <c r="L31" s="3"/>
      <c r="M31" s="3"/>
      <c r="N31" s="3"/>
      <c r="O31" s="3"/>
      <c r="P31" s="6"/>
      <c r="Q31" s="6">
        <v>37.5</v>
      </c>
      <c r="S31" s="8" t="str">
        <f>E31-O31-P31-Q31</f>
        <v>0</v>
      </c>
      <c r="V31">
        <v>767</v>
      </c>
    </row>
    <row r="32" spans="1:22">
      <c r="A32" s="3">
        <v>30</v>
      </c>
      <c r="B32" s="9">
        <v>79133</v>
      </c>
      <c r="C32" s="9" t="s">
        <v>42</v>
      </c>
      <c r="D32" s="9" t="s">
        <v>28</v>
      </c>
      <c r="E32" s="9">
        <v>62.5</v>
      </c>
      <c r="F32" s="9"/>
      <c r="G32" s="3"/>
      <c r="H32" s="3">
        <v>62.5</v>
      </c>
      <c r="I32" s="3"/>
      <c r="J32" s="3"/>
      <c r="K32" s="3"/>
      <c r="L32" s="3"/>
      <c r="M32" s="3"/>
      <c r="N32" s="3"/>
      <c r="O32" s="3"/>
      <c r="P32" s="6"/>
      <c r="Q32" s="6">
        <v>62.5</v>
      </c>
      <c r="S32" s="8" t="str">
        <f>E32-O32-P32-Q32</f>
        <v>0</v>
      </c>
      <c r="V32">
        <v>771</v>
      </c>
    </row>
    <row r="33" spans="1:22">
      <c r="A33" s="3">
        <v>31</v>
      </c>
      <c r="B33" s="9">
        <v>79133</v>
      </c>
      <c r="C33" s="9" t="s">
        <v>42</v>
      </c>
      <c r="D33" s="9" t="s">
        <v>29</v>
      </c>
      <c r="E33" s="9">
        <v>25</v>
      </c>
      <c r="F33" s="9"/>
      <c r="G33" s="3"/>
      <c r="H33" s="3">
        <v>25</v>
      </c>
      <c r="I33" s="3"/>
      <c r="J33" s="3"/>
      <c r="K33" s="3"/>
      <c r="L33" s="3"/>
      <c r="M33" s="3"/>
      <c r="N33" s="6"/>
      <c r="O33" s="3"/>
      <c r="P33" s="6"/>
      <c r="Q33" s="6">
        <v>25</v>
      </c>
      <c r="S33" s="8" t="str">
        <f>E33-O33-P33-Q33</f>
        <v>0</v>
      </c>
      <c r="V33">
        <v>777</v>
      </c>
    </row>
    <row r="34" spans="1:22">
      <c r="A34" s="3">
        <v>32</v>
      </c>
      <c r="B34" s="9">
        <v>79133</v>
      </c>
      <c r="C34" s="9" t="s">
        <v>42</v>
      </c>
      <c r="D34" s="9" t="s">
        <v>30</v>
      </c>
      <c r="E34" s="9">
        <v>25</v>
      </c>
      <c r="F34" s="9"/>
      <c r="G34" s="3"/>
      <c r="H34" s="3">
        <v>25</v>
      </c>
      <c r="I34" s="3"/>
      <c r="J34" s="3"/>
      <c r="K34" s="3"/>
      <c r="L34" s="3"/>
      <c r="M34" s="3"/>
      <c r="N34" s="6"/>
      <c r="O34" s="3"/>
      <c r="P34" s="6"/>
      <c r="Q34" s="6">
        <v>25</v>
      </c>
      <c r="S34" s="8" t="str">
        <f>E34-O34-P34-Q34</f>
        <v>0</v>
      </c>
      <c r="V34">
        <v>775</v>
      </c>
    </row>
    <row r="35" spans="1:22">
      <c r="A35" s="3">
        <v>33</v>
      </c>
      <c r="B35" s="9">
        <v>79133</v>
      </c>
      <c r="C35" s="9" t="s">
        <v>42</v>
      </c>
      <c r="D35" s="9" t="s">
        <v>31</v>
      </c>
      <c r="E35" s="9">
        <v>37.5</v>
      </c>
      <c r="F35" s="9"/>
      <c r="G35" s="3"/>
      <c r="H35" s="3">
        <v>37.5</v>
      </c>
      <c r="I35" s="3"/>
      <c r="J35" s="3"/>
      <c r="K35" s="3"/>
      <c r="L35" s="3"/>
      <c r="M35" s="3"/>
      <c r="N35" s="6"/>
      <c r="O35" s="6"/>
      <c r="P35" s="6"/>
      <c r="Q35" s="6">
        <v>37.5</v>
      </c>
      <c r="S35" s="8" t="str">
        <f>E35-O35-P35-Q35</f>
        <v>0</v>
      </c>
      <c r="V35">
        <v>773</v>
      </c>
    </row>
    <row r="36" spans="1:22">
      <c r="A36" s="3">
        <v>34</v>
      </c>
      <c r="B36" s="9">
        <v>79133</v>
      </c>
      <c r="C36" s="9" t="s">
        <v>42</v>
      </c>
      <c r="D36" s="9" t="s">
        <v>32</v>
      </c>
      <c r="E36" s="9">
        <v>37.5</v>
      </c>
      <c r="F36" s="9"/>
      <c r="G36" s="3"/>
      <c r="H36" s="3">
        <v>37.5</v>
      </c>
      <c r="I36" s="3"/>
      <c r="J36" s="3"/>
      <c r="K36" s="3"/>
      <c r="L36" s="3"/>
      <c r="M36" s="3"/>
      <c r="N36" s="6"/>
      <c r="O36" s="6"/>
      <c r="P36" s="6"/>
      <c r="Q36" s="6">
        <v>37.5</v>
      </c>
      <c r="S36" s="8" t="str">
        <f>E36-O36-P36-Q36</f>
        <v>0</v>
      </c>
      <c r="V36">
        <v>787</v>
      </c>
    </row>
    <row r="37" spans="1:22">
      <c r="A37" s="3">
        <v>35</v>
      </c>
      <c r="B37" s="9">
        <v>79133</v>
      </c>
      <c r="C37" s="9" t="s">
        <v>42</v>
      </c>
      <c r="D37" s="9" t="s">
        <v>33</v>
      </c>
      <c r="E37" s="9">
        <v>37.5</v>
      </c>
      <c r="F37" s="9"/>
      <c r="G37" s="3"/>
      <c r="H37" s="3">
        <v>37.5</v>
      </c>
      <c r="I37" s="3"/>
      <c r="J37" s="3"/>
      <c r="K37" s="3"/>
      <c r="L37" s="3"/>
      <c r="M37" s="3"/>
      <c r="N37" s="6"/>
      <c r="O37" s="6"/>
      <c r="P37" s="6"/>
      <c r="Q37" s="6">
        <v>37.5</v>
      </c>
      <c r="S37" s="8" t="str">
        <f>E37-O37-P37-Q37</f>
        <v>0</v>
      </c>
      <c r="V37">
        <v>791</v>
      </c>
    </row>
    <row r="38" spans="1:22">
      <c r="A38" s="9">
        <v>36</v>
      </c>
      <c r="B38" s="9">
        <v>79133</v>
      </c>
      <c r="C38" s="9" t="s">
        <v>42</v>
      </c>
      <c r="D38" s="9" t="s">
        <v>36</v>
      </c>
      <c r="E38" s="9">
        <v>12.5</v>
      </c>
      <c r="F38" s="3"/>
      <c r="G38" s="3"/>
      <c r="H38" s="9">
        <v>12.5</v>
      </c>
      <c r="I38" s="3"/>
      <c r="J38" s="3"/>
      <c r="K38" s="3"/>
      <c r="L38" s="3"/>
      <c r="M38" s="3"/>
      <c r="N38" s="6"/>
      <c r="O38" s="6"/>
      <c r="P38" s="6"/>
      <c r="Q38" s="6">
        <v>12.5</v>
      </c>
      <c r="S38" s="8" t="str">
        <f>E38-O38-P38-Q38</f>
        <v>0</v>
      </c>
      <c r="V38">
        <v>784</v>
      </c>
    </row>
    <row r="39" spans="1:22">
      <c r="A39" s="9">
        <v>37</v>
      </c>
      <c r="B39" s="9">
        <v>79133</v>
      </c>
      <c r="C39" s="9" t="s">
        <v>42</v>
      </c>
      <c r="D39" s="9" t="s">
        <v>44</v>
      </c>
      <c r="E39" s="9">
        <v>50</v>
      </c>
      <c r="F39" s="3"/>
      <c r="G39" s="3"/>
      <c r="H39" s="9">
        <v>50</v>
      </c>
      <c r="I39" s="3"/>
      <c r="J39" s="3"/>
      <c r="K39" s="3"/>
      <c r="L39" s="3"/>
      <c r="M39" s="3"/>
      <c r="N39" s="6"/>
      <c r="O39" s="6"/>
      <c r="P39" s="6"/>
      <c r="Q39" s="7">
        <v>50</v>
      </c>
      <c r="S39" s="8" t="str">
        <f>E39-O39-P39-Q39</f>
        <v>0</v>
      </c>
      <c r="V39">
        <v>782</v>
      </c>
    </row>
    <row r="40" spans="1:22">
      <c r="A40" s="9">
        <v>38</v>
      </c>
      <c r="B40" s="9">
        <v>756</v>
      </c>
      <c r="C40" s="9" t="s">
        <v>45</v>
      </c>
      <c r="D40" s="9" t="s">
        <v>26</v>
      </c>
      <c r="E40" s="9">
        <v>60</v>
      </c>
      <c r="F40" s="9">
        <v>60</v>
      </c>
      <c r="G40" s="9"/>
      <c r="H40" s="9"/>
      <c r="I40" s="9"/>
      <c r="J40" s="9"/>
      <c r="K40" s="9"/>
      <c r="L40" s="9"/>
      <c r="M40" s="9"/>
      <c r="N40" s="9"/>
      <c r="O40" s="6"/>
      <c r="P40" s="6"/>
      <c r="Q40" s="6">
        <v>60</v>
      </c>
      <c r="S40" s="8" t="str">
        <f>E40-O40-P40-Q40</f>
        <v>0</v>
      </c>
      <c r="V40">
        <v>19</v>
      </c>
    </row>
    <row r="41" spans="1:22">
      <c r="A41" s="9">
        <v>39</v>
      </c>
      <c r="B41" s="9">
        <v>756</v>
      </c>
      <c r="C41" s="9" t="s">
        <v>45</v>
      </c>
      <c r="D41" s="9" t="s">
        <v>46</v>
      </c>
      <c r="E41" s="9">
        <v>60</v>
      </c>
      <c r="F41" s="3">
        <v>60</v>
      </c>
      <c r="G41" s="3"/>
      <c r="H41" s="9"/>
      <c r="I41" s="3"/>
      <c r="J41" s="3"/>
      <c r="K41" s="3"/>
      <c r="L41" s="3"/>
      <c r="M41" s="3"/>
      <c r="N41" s="6"/>
      <c r="O41" s="6"/>
      <c r="P41" s="6"/>
      <c r="Q41" s="6">
        <v>60</v>
      </c>
      <c r="S41" s="8" t="str">
        <f>E41-O41-P41-Q41</f>
        <v>0</v>
      </c>
      <c r="V41">
        <v>30</v>
      </c>
    </row>
    <row r="42" spans="1:22">
      <c r="A42" s="9">
        <v>40</v>
      </c>
      <c r="B42" s="9">
        <v>756</v>
      </c>
      <c r="C42" s="9" t="s">
        <v>45</v>
      </c>
      <c r="D42" s="9" t="s">
        <v>29</v>
      </c>
      <c r="E42" s="9">
        <v>60</v>
      </c>
      <c r="F42" s="3">
        <v>60</v>
      </c>
      <c r="G42" s="3"/>
      <c r="H42" s="9"/>
      <c r="I42" s="3"/>
      <c r="J42" s="3"/>
      <c r="K42" s="3"/>
      <c r="L42" s="3"/>
      <c r="M42" s="3"/>
      <c r="N42" s="6"/>
      <c r="O42" s="6"/>
      <c r="P42" s="6"/>
      <c r="Q42" s="6">
        <v>60</v>
      </c>
      <c r="S42" s="8" t="str">
        <f>E42-O42-P42-Q42</f>
        <v>0</v>
      </c>
      <c r="V42">
        <v>31</v>
      </c>
    </row>
    <row r="43" spans="1:22">
      <c r="A43" s="9">
        <v>41</v>
      </c>
      <c r="B43" s="9">
        <v>756</v>
      </c>
      <c r="C43" s="9" t="s">
        <v>45</v>
      </c>
      <c r="D43" s="9" t="s">
        <v>28</v>
      </c>
      <c r="E43" s="9">
        <v>60</v>
      </c>
      <c r="F43" s="3">
        <v>60</v>
      </c>
      <c r="G43" s="3"/>
      <c r="H43" s="9"/>
      <c r="I43" s="3"/>
      <c r="J43" s="3"/>
      <c r="K43" s="3"/>
      <c r="L43" s="3"/>
      <c r="M43" s="9"/>
      <c r="N43" s="6"/>
      <c r="O43" s="6"/>
      <c r="P43" s="6"/>
      <c r="Q43" s="6">
        <v>60</v>
      </c>
      <c r="S43" s="8" t="str">
        <f>E43-O43-P43-Q43</f>
        <v>0</v>
      </c>
      <c r="V43">
        <v>23</v>
      </c>
    </row>
    <row r="44" spans="1:22">
      <c r="A44" s="9">
        <v>42</v>
      </c>
      <c r="B44" s="9">
        <v>756</v>
      </c>
      <c r="C44" s="9" t="s">
        <v>45</v>
      </c>
      <c r="D44" s="9" t="s">
        <v>47</v>
      </c>
      <c r="E44" s="9">
        <v>60</v>
      </c>
      <c r="F44" s="3">
        <v>60</v>
      </c>
      <c r="G44" s="3"/>
      <c r="H44" s="9"/>
      <c r="I44" s="3"/>
      <c r="J44" s="3"/>
      <c r="K44" s="3"/>
      <c r="L44" s="3"/>
      <c r="M44" s="9"/>
      <c r="N44" s="6"/>
      <c r="O44" s="6"/>
      <c r="P44" s="6"/>
      <c r="Q44" s="6">
        <v>60</v>
      </c>
      <c r="S44" s="8" t="str">
        <f>E44-O44-P44-Q44</f>
        <v>0</v>
      </c>
      <c r="V44">
        <v>28</v>
      </c>
    </row>
    <row r="45" spans="1:22">
      <c r="A45" s="9">
        <v>43</v>
      </c>
      <c r="B45" s="9">
        <v>756</v>
      </c>
      <c r="C45" s="9" t="s">
        <v>45</v>
      </c>
      <c r="D45" s="9" t="s">
        <v>20</v>
      </c>
      <c r="E45" s="9">
        <v>60</v>
      </c>
      <c r="F45" s="3">
        <v>60</v>
      </c>
      <c r="G45" s="9"/>
      <c r="H45" s="9"/>
      <c r="I45" s="9"/>
      <c r="J45" s="9"/>
      <c r="K45" s="9"/>
      <c r="L45" s="9"/>
      <c r="M45" s="9"/>
      <c r="N45" s="6"/>
      <c r="O45" s="6"/>
      <c r="P45" s="6"/>
      <c r="Q45" s="6">
        <v>60</v>
      </c>
      <c r="S45" s="8" t="str">
        <f>E45-O45-P45-Q45</f>
        <v>0</v>
      </c>
      <c r="V45">
        <v>5</v>
      </c>
    </row>
    <row r="46" spans="1:22">
      <c r="A46" s="9">
        <v>44</v>
      </c>
      <c r="B46" s="9">
        <v>756</v>
      </c>
      <c r="C46" s="9" t="s">
        <v>45</v>
      </c>
      <c r="D46" s="9" t="s">
        <v>48</v>
      </c>
      <c r="E46" s="9">
        <v>60</v>
      </c>
      <c r="F46" s="3">
        <v>60</v>
      </c>
      <c r="G46" s="9"/>
      <c r="H46" s="9"/>
      <c r="I46" s="9"/>
      <c r="J46" s="9"/>
      <c r="K46" s="9"/>
      <c r="L46" s="9"/>
      <c r="M46" s="9"/>
      <c r="N46" s="6"/>
      <c r="O46" s="6"/>
      <c r="P46" s="6"/>
      <c r="Q46" s="6">
        <v>60</v>
      </c>
      <c r="S46" s="8" t="str">
        <f>E46-O46-P46-Q46</f>
        <v>0</v>
      </c>
      <c r="V46">
        <v>24</v>
      </c>
    </row>
    <row r="47" spans="1:22">
      <c r="A47" s="9">
        <v>45</v>
      </c>
      <c r="B47" s="9">
        <v>756</v>
      </c>
      <c r="C47" s="9" t="s">
        <v>45</v>
      </c>
      <c r="D47" s="9" t="s">
        <v>49</v>
      </c>
      <c r="E47" s="9">
        <v>60</v>
      </c>
      <c r="F47" s="9">
        <v>60</v>
      </c>
      <c r="G47" s="9"/>
      <c r="H47" s="9"/>
      <c r="I47" s="9"/>
      <c r="J47" s="9"/>
      <c r="K47" s="9"/>
      <c r="L47" s="9"/>
      <c r="M47" s="9"/>
      <c r="N47" s="6"/>
      <c r="O47" s="6"/>
      <c r="P47" s="6"/>
      <c r="Q47" s="6">
        <v>60</v>
      </c>
      <c r="S47" s="8" t="str">
        <f>E47-O47-P47-Q47</f>
        <v>0</v>
      </c>
      <c r="V47">
        <v>9</v>
      </c>
    </row>
    <row r="48" spans="1:22">
      <c r="A48" s="9">
        <v>46</v>
      </c>
      <c r="B48" s="9">
        <v>756</v>
      </c>
      <c r="C48" s="9" t="s">
        <v>45</v>
      </c>
      <c r="D48" s="9" t="s">
        <v>50</v>
      </c>
      <c r="E48" s="9">
        <v>60</v>
      </c>
      <c r="F48" s="9">
        <v>60</v>
      </c>
      <c r="G48" s="9"/>
      <c r="H48" s="9"/>
      <c r="I48" s="9"/>
      <c r="J48" s="9"/>
      <c r="K48" s="9"/>
      <c r="L48" s="9"/>
      <c r="M48" s="9"/>
      <c r="N48" s="6"/>
      <c r="O48" s="6"/>
      <c r="P48" s="6"/>
      <c r="Q48" s="6">
        <v>60</v>
      </c>
      <c r="S48" s="8" t="str">
        <f>E48-O48-P48-Q48</f>
        <v>0</v>
      </c>
      <c r="V48">
        <v>51</v>
      </c>
    </row>
    <row r="49" spans="1:22">
      <c r="A49" s="9">
        <v>47</v>
      </c>
      <c r="B49" s="9">
        <v>756</v>
      </c>
      <c r="C49" s="9" t="s">
        <v>45</v>
      </c>
      <c r="D49" s="9" t="s">
        <v>51</v>
      </c>
      <c r="E49" s="9">
        <v>60</v>
      </c>
      <c r="F49" s="9">
        <v>60</v>
      </c>
      <c r="G49" s="9"/>
      <c r="H49" s="9"/>
      <c r="I49" s="9"/>
      <c r="J49" s="9"/>
      <c r="K49" s="9"/>
      <c r="L49" s="9"/>
      <c r="M49" s="9"/>
      <c r="N49" s="6"/>
      <c r="O49" s="6"/>
      <c r="P49" s="6"/>
      <c r="Q49" s="6">
        <v>60</v>
      </c>
      <c r="S49" s="8" t="str">
        <f>E49-O49-P49-Q49</f>
        <v>0</v>
      </c>
      <c r="V49">
        <v>15</v>
      </c>
    </row>
    <row r="50" spans="1:22">
      <c r="A50" s="9">
        <v>48</v>
      </c>
      <c r="B50" s="9">
        <v>756</v>
      </c>
      <c r="C50" s="9" t="s">
        <v>45</v>
      </c>
      <c r="D50" s="9" t="s">
        <v>36</v>
      </c>
      <c r="E50" s="9">
        <v>60</v>
      </c>
      <c r="F50" s="3">
        <v>60</v>
      </c>
      <c r="G50" s="3"/>
      <c r="H50" s="9"/>
      <c r="I50" s="3"/>
      <c r="J50" s="3"/>
      <c r="K50" s="3"/>
      <c r="L50" s="3"/>
      <c r="M50" s="3"/>
      <c r="N50" s="6"/>
      <c r="O50" s="6"/>
      <c r="P50" s="6"/>
      <c r="Q50" s="6">
        <v>60</v>
      </c>
      <c r="S50" s="8" t="str">
        <f>E50-O50-P50-Q50</f>
        <v>0</v>
      </c>
      <c r="V50">
        <v>44</v>
      </c>
    </row>
    <row r="51" spans="1:22">
      <c r="A51" s="9">
        <v>49</v>
      </c>
      <c r="B51" s="9">
        <v>756</v>
      </c>
      <c r="C51" s="9" t="s">
        <v>45</v>
      </c>
      <c r="D51" s="9" t="s">
        <v>52</v>
      </c>
      <c r="E51" s="9">
        <v>60</v>
      </c>
      <c r="F51" s="3">
        <v>60</v>
      </c>
      <c r="G51" s="3"/>
      <c r="H51" s="9"/>
      <c r="I51" s="3"/>
      <c r="J51" s="3"/>
      <c r="K51" s="3"/>
      <c r="L51" s="3"/>
      <c r="M51" s="3"/>
      <c r="N51" s="6"/>
      <c r="O51" s="6"/>
      <c r="P51" s="6"/>
      <c r="Q51" s="7">
        <v>60</v>
      </c>
      <c r="S51" s="8" t="str">
        <f>E51-O51-P51-Q51</f>
        <v>0</v>
      </c>
      <c r="V51">
        <v>14</v>
      </c>
    </row>
    <row r="52" spans="1:22">
      <c r="A52" s="9">
        <v>50</v>
      </c>
      <c r="B52" s="9">
        <v>756</v>
      </c>
      <c r="C52" s="9" t="s">
        <v>45</v>
      </c>
      <c r="D52" s="9" t="s">
        <v>53</v>
      </c>
      <c r="E52" s="9">
        <v>60</v>
      </c>
      <c r="F52" s="3">
        <v>60</v>
      </c>
      <c r="G52" s="3"/>
      <c r="H52" s="9"/>
      <c r="I52" s="3"/>
      <c r="J52" s="3"/>
      <c r="K52" s="3"/>
      <c r="L52" s="3"/>
      <c r="M52" s="3"/>
      <c r="N52" s="6"/>
      <c r="O52" s="6"/>
      <c r="P52" s="6"/>
      <c r="Q52" s="6">
        <v>60</v>
      </c>
      <c r="S52" s="8" t="str">
        <f>E52-O52-P52-Q52</f>
        <v>0</v>
      </c>
      <c r="V52">
        <v>6</v>
      </c>
    </row>
    <row r="53" spans="1:22">
      <c r="A53" s="9">
        <v>51</v>
      </c>
      <c r="B53" s="9">
        <v>756</v>
      </c>
      <c r="C53" s="9" t="s">
        <v>45</v>
      </c>
      <c r="D53" s="9" t="s">
        <v>25</v>
      </c>
      <c r="E53" s="9">
        <v>60</v>
      </c>
      <c r="F53" s="3">
        <v>60</v>
      </c>
      <c r="G53" s="3"/>
      <c r="H53" s="9"/>
      <c r="I53" s="3"/>
      <c r="J53" s="3"/>
      <c r="K53" s="3"/>
      <c r="L53" s="3"/>
      <c r="M53" s="3"/>
      <c r="N53" s="6"/>
      <c r="O53" s="6"/>
      <c r="P53" s="6"/>
      <c r="Q53" s="6">
        <v>60</v>
      </c>
      <c r="S53" s="8" t="str">
        <f>E53-O53-P53-Q53</f>
        <v>0</v>
      </c>
      <c r="V53">
        <v>18</v>
      </c>
    </row>
    <row r="54" spans="1:22">
      <c r="A54" s="9">
        <v>52</v>
      </c>
      <c r="B54" s="9">
        <v>756</v>
      </c>
      <c r="C54" s="9" t="s">
        <v>45</v>
      </c>
      <c r="D54" s="9" t="s">
        <v>54</v>
      </c>
      <c r="E54" s="9">
        <v>60</v>
      </c>
      <c r="F54" s="3">
        <v>60</v>
      </c>
      <c r="G54" s="3"/>
      <c r="H54" s="9"/>
      <c r="I54" s="3"/>
      <c r="J54" s="3"/>
      <c r="K54" s="3"/>
      <c r="L54" s="3"/>
      <c r="M54" s="3"/>
      <c r="N54" s="6"/>
      <c r="O54" s="6"/>
      <c r="P54" s="6"/>
      <c r="Q54" s="6">
        <v>60</v>
      </c>
      <c r="S54" s="8" t="str">
        <f>E54-O54-P54-Q54</f>
        <v>0</v>
      </c>
      <c r="V54">
        <v>45</v>
      </c>
    </row>
    <row r="55" spans="1:22">
      <c r="A55" s="9">
        <v>53</v>
      </c>
      <c r="B55" s="9">
        <v>756</v>
      </c>
      <c r="C55" s="9" t="s">
        <v>45</v>
      </c>
      <c r="D55" s="9" t="s">
        <v>55</v>
      </c>
      <c r="E55" s="9">
        <v>60</v>
      </c>
      <c r="F55" s="3">
        <v>60</v>
      </c>
      <c r="G55" s="3"/>
      <c r="H55" s="9"/>
      <c r="I55" s="3"/>
      <c r="J55" s="3"/>
      <c r="K55" s="3"/>
      <c r="L55" s="3"/>
      <c r="M55" s="3"/>
      <c r="N55" s="6"/>
      <c r="O55" s="6"/>
      <c r="P55" s="6"/>
      <c r="Q55" s="6">
        <v>60</v>
      </c>
      <c r="S55" s="8" t="str">
        <f>E55-O55-P55-Q55</f>
        <v>0</v>
      </c>
      <c r="V55">
        <v>3</v>
      </c>
    </row>
    <row r="56" spans="1:22">
      <c r="A56" s="3">
        <v>54</v>
      </c>
      <c r="B56" s="9">
        <v>756</v>
      </c>
      <c r="C56" s="9" t="s">
        <v>45</v>
      </c>
      <c r="D56" s="12" t="s">
        <v>56</v>
      </c>
      <c r="E56" s="12">
        <v>60</v>
      </c>
      <c r="F56" s="3">
        <v>60</v>
      </c>
      <c r="G56" s="3"/>
      <c r="H56" s="3"/>
      <c r="I56" s="3"/>
      <c r="J56" s="3"/>
      <c r="K56" s="12"/>
      <c r="L56" s="3"/>
      <c r="M56" s="3"/>
      <c r="N56" s="6"/>
      <c r="O56" s="6"/>
      <c r="P56" s="6"/>
      <c r="Q56" s="6">
        <v>60</v>
      </c>
      <c r="S56" s="8" t="str">
        <f>E56-O56-P56-Q56</f>
        <v>0</v>
      </c>
      <c r="V56">
        <v>4</v>
      </c>
    </row>
    <row r="57" spans="1:22">
      <c r="A57" s="3">
        <v>55</v>
      </c>
      <c r="B57" s="9">
        <v>756</v>
      </c>
      <c r="C57" s="9" t="s">
        <v>45</v>
      </c>
      <c r="D57" s="9" t="s">
        <v>57</v>
      </c>
      <c r="E57" s="9">
        <v>60</v>
      </c>
      <c r="F57" s="3">
        <v>60</v>
      </c>
      <c r="G57" s="3"/>
      <c r="H57" s="3"/>
      <c r="I57" s="3"/>
      <c r="J57" s="3"/>
      <c r="K57" s="9"/>
      <c r="L57" s="3"/>
      <c r="M57" s="3"/>
      <c r="N57" s="6"/>
      <c r="O57" s="6"/>
      <c r="P57" s="6"/>
      <c r="Q57" s="6">
        <v>60</v>
      </c>
      <c r="S57" s="8" t="str">
        <f>E57-O57-P57-Q57</f>
        <v>0</v>
      </c>
      <c r="V57">
        <v>7</v>
      </c>
    </row>
    <row r="58" spans="1:22">
      <c r="A58" s="3">
        <v>56</v>
      </c>
      <c r="B58" s="9">
        <v>756</v>
      </c>
      <c r="C58" s="9" t="s">
        <v>45</v>
      </c>
      <c r="D58" s="9" t="s">
        <v>43</v>
      </c>
      <c r="E58" s="9">
        <v>60</v>
      </c>
      <c r="F58" s="9">
        <v>60</v>
      </c>
      <c r="G58" s="3"/>
      <c r="H58" s="3"/>
      <c r="I58" s="3"/>
      <c r="J58" s="3"/>
      <c r="K58" s="3"/>
      <c r="L58" s="3"/>
      <c r="M58" s="3"/>
      <c r="N58" s="6"/>
      <c r="O58" s="6"/>
      <c r="P58" s="6"/>
      <c r="Q58" s="6">
        <v>60</v>
      </c>
      <c r="S58" s="8" t="str">
        <f>E58-O58-P58-Q58</f>
        <v>0</v>
      </c>
      <c r="V58">
        <v>10</v>
      </c>
    </row>
    <row r="59" spans="1:22">
      <c r="A59" s="3">
        <v>57</v>
      </c>
      <c r="B59" s="9">
        <v>756</v>
      </c>
      <c r="C59" s="9" t="s">
        <v>45</v>
      </c>
      <c r="D59" s="9" t="s">
        <v>21</v>
      </c>
      <c r="E59" s="9">
        <v>60</v>
      </c>
      <c r="F59" s="9">
        <v>60</v>
      </c>
      <c r="G59" s="9"/>
      <c r="H59" s="9"/>
      <c r="I59" s="3"/>
      <c r="J59" s="3"/>
      <c r="K59" s="3"/>
      <c r="L59" s="3"/>
      <c r="M59" s="3"/>
      <c r="N59" s="6"/>
      <c r="O59" s="6"/>
      <c r="P59" s="6"/>
      <c r="Q59" s="6">
        <v>60</v>
      </c>
      <c r="S59" s="8" t="str">
        <f>E59-O59-P59-Q59</f>
        <v>0</v>
      </c>
      <c r="V59">
        <v>11</v>
      </c>
    </row>
    <row r="60" spans="1:22">
      <c r="A60" s="3">
        <v>58</v>
      </c>
      <c r="B60" s="9">
        <v>756</v>
      </c>
      <c r="C60" s="9" t="s">
        <v>45</v>
      </c>
      <c r="D60" s="9" t="s">
        <v>22</v>
      </c>
      <c r="E60" s="9">
        <v>60</v>
      </c>
      <c r="F60" s="9">
        <v>60</v>
      </c>
      <c r="G60" s="9"/>
      <c r="H60" s="9"/>
      <c r="I60" s="3"/>
      <c r="J60" s="3"/>
      <c r="K60" s="3"/>
      <c r="L60" s="3"/>
      <c r="M60" s="3"/>
      <c r="N60" s="6"/>
      <c r="O60" s="6"/>
      <c r="P60" s="6"/>
      <c r="Q60" s="6">
        <v>60</v>
      </c>
      <c r="S60" s="8" t="str">
        <f>E60-O60-P60-Q60</f>
        <v>0</v>
      </c>
      <c r="V60">
        <v>12</v>
      </c>
    </row>
    <row r="61" spans="1:22">
      <c r="A61" s="3">
        <v>59</v>
      </c>
      <c r="B61" s="9">
        <v>756</v>
      </c>
      <c r="C61" s="9" t="s">
        <v>45</v>
      </c>
      <c r="D61" s="9" t="s">
        <v>58</v>
      </c>
      <c r="E61" s="9">
        <v>60</v>
      </c>
      <c r="F61" s="9">
        <v>60</v>
      </c>
      <c r="G61" s="9"/>
      <c r="H61" s="9"/>
      <c r="I61" s="3"/>
      <c r="J61" s="3"/>
      <c r="K61" s="3"/>
      <c r="L61" s="3"/>
      <c r="M61" s="3"/>
      <c r="N61" s="6"/>
      <c r="O61" s="6"/>
      <c r="P61" s="6"/>
      <c r="Q61" s="7">
        <v>60</v>
      </c>
      <c r="S61" s="8" t="str">
        <f>E61-O61-P61-Q61</f>
        <v>0</v>
      </c>
      <c r="V61">
        <v>43</v>
      </c>
    </row>
    <row r="62" spans="1:22">
      <c r="A62" s="3">
        <v>60</v>
      </c>
      <c r="B62" s="9">
        <v>756</v>
      </c>
      <c r="C62" s="9" t="s">
        <v>45</v>
      </c>
      <c r="D62" s="9" t="s">
        <v>59</v>
      </c>
      <c r="E62" s="9">
        <v>60</v>
      </c>
      <c r="F62" s="9">
        <v>60</v>
      </c>
      <c r="G62" s="9"/>
      <c r="H62" s="9"/>
      <c r="I62" s="3"/>
      <c r="J62" s="3"/>
      <c r="K62" s="3"/>
      <c r="L62" s="3"/>
      <c r="M62" s="3"/>
      <c r="N62" s="6"/>
      <c r="O62" s="6"/>
      <c r="P62" s="6"/>
      <c r="Q62" s="6">
        <v>60</v>
      </c>
      <c r="S62" s="8" t="str">
        <f>E62-O62-P62-Q62</f>
        <v>0</v>
      </c>
      <c r="V62">
        <v>13</v>
      </c>
    </row>
    <row r="63" spans="1:22">
      <c r="A63" s="3">
        <v>61</v>
      </c>
      <c r="B63" s="9">
        <v>756</v>
      </c>
      <c r="C63" s="9" t="s">
        <v>45</v>
      </c>
      <c r="D63" s="9" t="s">
        <v>23</v>
      </c>
      <c r="E63" s="9">
        <v>60</v>
      </c>
      <c r="F63" s="9">
        <v>60</v>
      </c>
      <c r="G63" s="9"/>
      <c r="H63" s="9"/>
      <c r="I63" s="3"/>
      <c r="J63" s="3"/>
      <c r="K63" s="3"/>
      <c r="L63" s="3"/>
      <c r="M63" s="3"/>
      <c r="N63" s="6"/>
      <c r="O63" s="6"/>
      <c r="P63" s="6"/>
      <c r="Q63" s="6">
        <v>60</v>
      </c>
      <c r="S63" s="8" t="str">
        <f>E63-O63-P63-Q63</f>
        <v>0</v>
      </c>
      <c r="V63">
        <v>16</v>
      </c>
    </row>
    <row r="64" spans="1:22">
      <c r="A64" s="3">
        <v>62</v>
      </c>
      <c r="B64" s="9">
        <v>756</v>
      </c>
      <c r="C64" s="9" t="s">
        <v>45</v>
      </c>
      <c r="D64" s="9" t="s">
        <v>24</v>
      </c>
      <c r="E64" s="9">
        <v>60</v>
      </c>
      <c r="F64" s="9">
        <v>60</v>
      </c>
      <c r="G64" s="9"/>
      <c r="H64" s="9"/>
      <c r="I64" s="3"/>
      <c r="J64" s="3"/>
      <c r="K64" s="3"/>
      <c r="L64" s="3"/>
      <c r="M64" s="3"/>
      <c r="N64" s="6"/>
      <c r="O64" s="6"/>
      <c r="P64" s="6"/>
      <c r="Q64" s="6">
        <v>60</v>
      </c>
      <c r="S64" s="8" t="str">
        <f>E64-O64-P64-Q64</f>
        <v>0</v>
      </c>
      <c r="V64">
        <v>17</v>
      </c>
    </row>
    <row r="65" spans="1:22">
      <c r="A65" s="3">
        <v>63</v>
      </c>
      <c r="B65" s="9">
        <v>756</v>
      </c>
      <c r="C65" s="9" t="s">
        <v>45</v>
      </c>
      <c r="D65" s="9" t="s">
        <v>27</v>
      </c>
      <c r="E65" s="9">
        <v>60</v>
      </c>
      <c r="F65" s="9">
        <v>60</v>
      </c>
      <c r="G65" s="9"/>
      <c r="H65" s="9"/>
      <c r="I65" s="3"/>
      <c r="J65" s="3"/>
      <c r="K65" s="3"/>
      <c r="L65" s="3"/>
      <c r="M65" s="3"/>
      <c r="N65" s="6"/>
      <c r="O65" s="6"/>
      <c r="P65" s="6"/>
      <c r="Q65" s="6">
        <v>60</v>
      </c>
      <c r="S65" s="8" t="str">
        <f>E65-O65-P65-Q65</f>
        <v>0</v>
      </c>
      <c r="V65">
        <v>20</v>
      </c>
    </row>
    <row r="66" spans="1:22">
      <c r="A66" s="3">
        <v>64</v>
      </c>
      <c r="B66" s="9">
        <v>756</v>
      </c>
      <c r="C66" s="9" t="s">
        <v>45</v>
      </c>
      <c r="D66" s="9" t="s">
        <v>60</v>
      </c>
      <c r="E66" s="9">
        <v>60</v>
      </c>
      <c r="F66" s="9">
        <v>60</v>
      </c>
      <c r="G66" s="9"/>
      <c r="H66" s="9"/>
      <c r="I66" s="3"/>
      <c r="J66" s="3"/>
      <c r="K66" s="3"/>
      <c r="L66" s="3"/>
      <c r="M66" s="3"/>
      <c r="N66" s="6"/>
      <c r="O66" s="6"/>
      <c r="P66" s="6"/>
      <c r="Q66" s="6">
        <v>60</v>
      </c>
      <c r="S66" s="8" t="str">
        <f>E66-O66-P66-Q66</f>
        <v>0</v>
      </c>
      <c r="V66">
        <v>21</v>
      </c>
    </row>
    <row r="67" spans="1:22">
      <c r="A67" s="3">
        <v>65</v>
      </c>
      <c r="B67" s="9">
        <v>756</v>
      </c>
      <c r="C67" s="9" t="s">
        <v>45</v>
      </c>
      <c r="D67" s="9" t="s">
        <v>61</v>
      </c>
      <c r="E67" s="9">
        <v>60</v>
      </c>
      <c r="F67" s="9">
        <v>60</v>
      </c>
      <c r="G67" s="9"/>
      <c r="H67" s="9"/>
      <c r="I67" s="3"/>
      <c r="J67" s="3"/>
      <c r="K67" s="3"/>
      <c r="L67" s="3"/>
      <c r="M67" s="3"/>
      <c r="N67" s="6"/>
      <c r="O67" s="6"/>
      <c r="P67" s="6"/>
      <c r="Q67" s="6">
        <v>60</v>
      </c>
      <c r="S67" s="8" t="str">
        <f>E67-O67-P67-Q67</f>
        <v>0</v>
      </c>
      <c r="V67">
        <v>22</v>
      </c>
    </row>
    <row r="68" spans="1:22">
      <c r="A68" s="3">
        <v>66</v>
      </c>
      <c r="B68" s="9">
        <v>756</v>
      </c>
      <c r="C68" s="9" t="s">
        <v>45</v>
      </c>
      <c r="D68" s="9" t="s">
        <v>62</v>
      </c>
      <c r="E68" s="9">
        <v>60</v>
      </c>
      <c r="F68" s="9">
        <v>60</v>
      </c>
      <c r="G68" s="9"/>
      <c r="H68" s="9"/>
      <c r="I68" s="3"/>
      <c r="J68" s="3"/>
      <c r="K68" s="3"/>
      <c r="L68" s="3"/>
      <c r="M68" s="3"/>
      <c r="N68" s="6"/>
      <c r="O68" s="6"/>
      <c r="P68" s="6"/>
      <c r="Q68" s="6">
        <v>60</v>
      </c>
      <c r="S68" s="8" t="str">
        <f>E68-O68-P68-Q68</f>
        <v>0</v>
      </c>
      <c r="V68">
        <v>25</v>
      </c>
    </row>
    <row r="69" spans="1:22">
      <c r="A69" s="3">
        <v>67</v>
      </c>
      <c r="B69" s="9">
        <v>756</v>
      </c>
      <c r="C69" s="9" t="s">
        <v>45</v>
      </c>
      <c r="D69" s="9" t="s">
        <v>63</v>
      </c>
      <c r="E69" s="9">
        <v>60</v>
      </c>
      <c r="F69" s="9">
        <v>60</v>
      </c>
      <c r="G69" s="9"/>
      <c r="H69" s="9"/>
      <c r="I69" s="3"/>
      <c r="J69" s="3"/>
      <c r="K69" s="3"/>
      <c r="L69" s="3"/>
      <c r="M69" s="3"/>
      <c r="N69" s="3"/>
      <c r="O69" s="6"/>
      <c r="P69" s="6"/>
      <c r="Q69" s="6">
        <v>60</v>
      </c>
      <c r="S69" s="8" t="str">
        <f>E69-O69-P69-Q69</f>
        <v>0</v>
      </c>
      <c r="V69">
        <v>47</v>
      </c>
    </row>
    <row r="70" spans="1:22">
      <c r="A70" s="9">
        <v>68</v>
      </c>
      <c r="B70" s="9">
        <v>756</v>
      </c>
      <c r="C70" s="9" t="s">
        <v>45</v>
      </c>
      <c r="D70" s="9" t="s">
        <v>64</v>
      </c>
      <c r="E70" s="9">
        <v>60</v>
      </c>
      <c r="F70" s="9">
        <v>60</v>
      </c>
      <c r="G70" s="9"/>
      <c r="H70" s="9"/>
      <c r="I70" s="9"/>
      <c r="J70" s="9"/>
      <c r="K70" s="9"/>
      <c r="L70" s="9"/>
      <c r="M70" s="9"/>
      <c r="N70" s="9"/>
      <c r="O70" s="6"/>
      <c r="P70" s="6"/>
      <c r="Q70" s="6">
        <v>60</v>
      </c>
      <c r="S70" s="8" t="str">
        <f>E70-O70-P70-Q70</f>
        <v>0</v>
      </c>
      <c r="V70">
        <v>27</v>
      </c>
    </row>
    <row r="71" spans="1:22">
      <c r="A71" s="3">
        <v>69</v>
      </c>
      <c r="B71" s="9">
        <v>756</v>
      </c>
      <c r="C71" s="9" t="s">
        <v>45</v>
      </c>
      <c r="D71" s="9" t="s">
        <v>65</v>
      </c>
      <c r="E71" s="9">
        <v>60</v>
      </c>
      <c r="F71" s="9">
        <v>60</v>
      </c>
      <c r="G71" s="9"/>
      <c r="H71" s="9"/>
      <c r="I71" s="3"/>
      <c r="J71" s="3"/>
      <c r="K71" s="3"/>
      <c r="L71" s="3"/>
      <c r="M71" s="3"/>
      <c r="N71" s="6"/>
      <c r="O71" s="6"/>
      <c r="P71" s="6"/>
      <c r="Q71" s="6">
        <v>60</v>
      </c>
      <c r="S71" s="8" t="str">
        <f>E71-O71-P71-Q71</f>
        <v>0</v>
      </c>
      <c r="V71">
        <v>42</v>
      </c>
    </row>
    <row r="72" spans="1:22">
      <c r="A72" s="3">
        <v>70</v>
      </c>
      <c r="B72" s="9">
        <v>756</v>
      </c>
      <c r="C72" s="9" t="s">
        <v>45</v>
      </c>
      <c r="D72" s="9" t="s">
        <v>66</v>
      </c>
      <c r="E72" s="9">
        <v>60</v>
      </c>
      <c r="F72" s="9">
        <v>60</v>
      </c>
      <c r="G72" s="9"/>
      <c r="H72" s="9"/>
      <c r="I72" s="3"/>
      <c r="J72" s="3"/>
      <c r="K72" s="3"/>
      <c r="L72" s="3"/>
      <c r="M72" s="3"/>
      <c r="N72" s="6"/>
      <c r="O72" s="6"/>
      <c r="P72" s="6"/>
      <c r="Q72" s="6">
        <v>60</v>
      </c>
      <c r="S72" s="8" t="str">
        <f>E72-O72-P72-Q72</f>
        <v>0</v>
      </c>
      <c r="V72">
        <v>29</v>
      </c>
    </row>
    <row r="73" spans="1:22">
      <c r="A73" s="3">
        <v>71</v>
      </c>
      <c r="B73" s="9">
        <v>756</v>
      </c>
      <c r="C73" s="9" t="s">
        <v>45</v>
      </c>
      <c r="D73" s="9" t="s">
        <v>67</v>
      </c>
      <c r="E73" s="9">
        <v>60</v>
      </c>
      <c r="F73" s="9">
        <v>60</v>
      </c>
      <c r="G73" s="9"/>
      <c r="H73" s="9"/>
      <c r="I73" s="9"/>
      <c r="J73" s="9"/>
      <c r="K73" s="9"/>
      <c r="L73" s="3"/>
      <c r="M73" s="3"/>
      <c r="N73" s="6"/>
      <c r="O73" s="6"/>
      <c r="P73" s="6"/>
      <c r="Q73" s="6">
        <v>60</v>
      </c>
      <c r="S73" s="8" t="str">
        <f>E73-O73-P73-Q73</f>
        <v>0</v>
      </c>
      <c r="V73">
        <v>32</v>
      </c>
    </row>
    <row r="74" spans="1:22">
      <c r="A74" s="3">
        <v>72</v>
      </c>
      <c r="B74" s="9">
        <v>756</v>
      </c>
      <c r="C74" s="9" t="s">
        <v>45</v>
      </c>
      <c r="D74" s="9" t="s">
        <v>30</v>
      </c>
      <c r="E74" s="9">
        <v>60</v>
      </c>
      <c r="F74" s="9">
        <v>60</v>
      </c>
      <c r="G74" s="9"/>
      <c r="H74" s="9"/>
      <c r="I74" s="9"/>
      <c r="J74" s="9"/>
      <c r="K74" s="9"/>
      <c r="L74" s="3"/>
      <c r="M74" s="3"/>
      <c r="N74" s="6"/>
      <c r="O74" s="6"/>
      <c r="P74" s="6"/>
      <c r="Q74" s="6">
        <v>60</v>
      </c>
      <c r="S74" s="8" t="str">
        <f>E74-O74-P74-Q74</f>
        <v>0</v>
      </c>
      <c r="V74">
        <v>33</v>
      </c>
    </row>
    <row r="75" spans="1:22">
      <c r="A75" s="3">
        <v>73</v>
      </c>
      <c r="B75" s="9">
        <v>756</v>
      </c>
      <c r="C75" s="9" t="s">
        <v>45</v>
      </c>
      <c r="D75" s="9" t="s">
        <v>68</v>
      </c>
      <c r="E75" s="9">
        <v>60</v>
      </c>
      <c r="F75" s="9">
        <v>60</v>
      </c>
      <c r="G75" s="9"/>
      <c r="H75" s="9"/>
      <c r="I75" s="9"/>
      <c r="J75" s="9"/>
      <c r="K75" s="9"/>
      <c r="L75" s="3"/>
      <c r="M75" s="3"/>
      <c r="N75" s="6"/>
      <c r="O75" s="6"/>
      <c r="P75" s="6"/>
      <c r="Q75" s="6">
        <v>60</v>
      </c>
      <c r="S75" s="8" t="str">
        <f>E75-O75-P75-Q75</f>
        <v>0</v>
      </c>
      <c r="V75">
        <v>34</v>
      </c>
    </row>
    <row r="76" spans="1:22">
      <c r="A76" s="3">
        <v>74</v>
      </c>
      <c r="B76" s="9">
        <v>756</v>
      </c>
      <c r="C76" s="9" t="s">
        <v>45</v>
      </c>
      <c r="D76" s="9" t="s">
        <v>31</v>
      </c>
      <c r="E76" s="9">
        <v>60</v>
      </c>
      <c r="F76" s="9">
        <v>60</v>
      </c>
      <c r="G76" s="9"/>
      <c r="H76" s="9"/>
      <c r="I76" s="9"/>
      <c r="J76" s="9"/>
      <c r="K76" s="9"/>
      <c r="L76" s="3"/>
      <c r="M76" s="3"/>
      <c r="N76" s="6"/>
      <c r="O76" s="6"/>
      <c r="P76" s="6"/>
      <c r="Q76" s="6">
        <v>60</v>
      </c>
      <c r="S76" s="8" t="str">
        <f>E76-O76-P76-Q76</f>
        <v>0</v>
      </c>
      <c r="V76">
        <v>35</v>
      </c>
    </row>
    <row r="77" spans="1:22">
      <c r="A77" s="3">
        <v>75</v>
      </c>
      <c r="B77" s="9">
        <v>756</v>
      </c>
      <c r="C77" s="9" t="s">
        <v>45</v>
      </c>
      <c r="D77" s="9" t="s">
        <v>32</v>
      </c>
      <c r="E77" s="9">
        <v>60</v>
      </c>
      <c r="F77" s="9">
        <v>60</v>
      </c>
      <c r="G77" s="9"/>
      <c r="H77" s="9"/>
      <c r="I77" s="9"/>
      <c r="J77" s="9"/>
      <c r="K77" s="9"/>
      <c r="L77" s="3"/>
      <c r="M77" s="3"/>
      <c r="N77" s="6"/>
      <c r="O77" s="6"/>
      <c r="P77" s="6"/>
      <c r="Q77" s="6">
        <v>60</v>
      </c>
      <c r="S77" s="8" t="str">
        <f>E77-O77-P77-Q77</f>
        <v>0</v>
      </c>
      <c r="V77">
        <v>36</v>
      </c>
    </row>
    <row r="78" spans="1:22">
      <c r="A78" s="3">
        <v>76</v>
      </c>
      <c r="B78" s="9">
        <v>756</v>
      </c>
      <c r="C78" s="9" t="s">
        <v>45</v>
      </c>
      <c r="D78" s="9" t="s">
        <v>33</v>
      </c>
      <c r="E78" s="9">
        <v>60</v>
      </c>
      <c r="F78" s="9">
        <v>60</v>
      </c>
      <c r="G78" s="9"/>
      <c r="H78" s="9"/>
      <c r="I78" s="9"/>
      <c r="J78" s="9"/>
      <c r="K78" s="9"/>
      <c r="L78" s="3"/>
      <c r="M78" s="3"/>
      <c r="N78" s="6"/>
      <c r="O78" s="6"/>
      <c r="P78" s="6"/>
      <c r="Q78" s="6">
        <v>60</v>
      </c>
      <c r="S78" s="8" t="str">
        <f>E78-O78-P78-Q78</f>
        <v>0</v>
      </c>
      <c r="V78">
        <v>37</v>
      </c>
    </row>
    <row r="79" spans="1:22">
      <c r="A79" s="3">
        <v>77</v>
      </c>
      <c r="B79" s="9">
        <v>756</v>
      </c>
      <c r="C79" s="9" t="s">
        <v>45</v>
      </c>
      <c r="D79" s="9" t="s">
        <v>34</v>
      </c>
      <c r="E79" s="9">
        <v>60</v>
      </c>
      <c r="F79" s="9">
        <v>60</v>
      </c>
      <c r="G79" s="9"/>
      <c r="H79" s="9"/>
      <c r="I79" s="9"/>
      <c r="J79" s="9"/>
      <c r="K79" s="9"/>
      <c r="L79" s="3"/>
      <c r="M79" s="3"/>
      <c r="N79" s="9"/>
      <c r="O79" s="6"/>
      <c r="P79" s="6"/>
      <c r="Q79" s="6">
        <v>60</v>
      </c>
      <c r="S79" s="8" t="str">
        <f>E79-O79-P79-Q79</f>
        <v>0</v>
      </c>
      <c r="V79">
        <v>40</v>
      </c>
    </row>
    <row r="80" spans="1:22">
      <c r="A80" s="3">
        <v>78</v>
      </c>
      <c r="B80" s="9">
        <v>756</v>
      </c>
      <c r="C80" s="9" t="s">
        <v>45</v>
      </c>
      <c r="D80" s="9" t="s">
        <v>35</v>
      </c>
      <c r="E80" s="9">
        <v>60</v>
      </c>
      <c r="F80" s="9">
        <v>60</v>
      </c>
      <c r="G80" s="9"/>
      <c r="H80" s="9"/>
      <c r="I80" s="9"/>
      <c r="J80" s="9"/>
      <c r="K80" s="9"/>
      <c r="L80" s="6"/>
      <c r="M80" s="3"/>
      <c r="N80" s="9"/>
      <c r="O80" s="6"/>
      <c r="P80" s="6"/>
      <c r="Q80" s="7">
        <v>60</v>
      </c>
      <c r="S80" s="8" t="str">
        <f>E80-O80-P80-Q80</f>
        <v>0</v>
      </c>
      <c r="V80">
        <v>41</v>
      </c>
    </row>
    <row r="81" spans="1:22">
      <c r="A81" s="3">
        <v>79</v>
      </c>
      <c r="B81" s="9">
        <v>756</v>
      </c>
      <c r="C81" s="9" t="s">
        <v>45</v>
      </c>
      <c r="D81" s="9" t="s">
        <v>69</v>
      </c>
      <c r="E81" s="9">
        <v>60</v>
      </c>
      <c r="F81" s="9">
        <v>60</v>
      </c>
      <c r="G81" s="9"/>
      <c r="H81" s="9"/>
      <c r="I81" s="9"/>
      <c r="J81" s="9"/>
      <c r="K81" s="9"/>
      <c r="L81" s="6"/>
      <c r="M81" s="3"/>
      <c r="N81" s="6"/>
      <c r="O81" s="6"/>
      <c r="P81" s="6"/>
      <c r="Q81" s="6">
        <v>60</v>
      </c>
      <c r="S81" s="8" t="str">
        <f>E81-O81-P81-Q81</f>
        <v>0</v>
      </c>
      <c r="V81">
        <v>58</v>
      </c>
    </row>
    <row r="82" spans="1:22">
      <c r="A82" s="3">
        <v>80</v>
      </c>
      <c r="B82" s="9">
        <v>791331</v>
      </c>
      <c r="C82" s="9" t="s">
        <v>70</v>
      </c>
      <c r="D82" s="9" t="s">
        <v>25</v>
      </c>
      <c r="E82" s="9">
        <v>6.2</v>
      </c>
      <c r="F82" s="9"/>
      <c r="G82" s="9"/>
      <c r="H82" s="9"/>
      <c r="I82" s="9"/>
      <c r="J82" s="9"/>
      <c r="K82" s="9"/>
      <c r="L82" s="6">
        <v>6.2</v>
      </c>
      <c r="M82" s="3"/>
      <c r="N82" s="6"/>
      <c r="O82" s="6"/>
      <c r="P82" s="6"/>
      <c r="Q82" s="6">
        <v>6.2</v>
      </c>
      <c r="S82" s="8" t="str">
        <f>E82-O82-P82-Q82</f>
        <v>0</v>
      </c>
      <c r="V82">
        <v>833</v>
      </c>
    </row>
    <row r="83" spans="1:22">
      <c r="A83" s="3">
        <v>81</v>
      </c>
      <c r="B83" s="9">
        <v>791331</v>
      </c>
      <c r="C83" s="9" t="s">
        <v>70</v>
      </c>
      <c r="D83" s="9" t="s">
        <v>26</v>
      </c>
      <c r="E83" s="9">
        <v>6.2</v>
      </c>
      <c r="F83" s="9"/>
      <c r="G83" s="9"/>
      <c r="H83" s="9"/>
      <c r="I83" s="9"/>
      <c r="J83" s="9"/>
      <c r="K83" s="9"/>
      <c r="L83" s="6">
        <v>6.2</v>
      </c>
      <c r="M83" s="3"/>
      <c r="N83" s="6"/>
      <c r="O83" s="6"/>
      <c r="P83" s="6"/>
      <c r="Q83" s="6">
        <v>6.2</v>
      </c>
      <c r="S83" s="8" t="str">
        <f>E83-O83-P83-Q83</f>
        <v>0</v>
      </c>
      <c r="V83">
        <v>829</v>
      </c>
    </row>
    <row r="84" spans="1:22">
      <c r="A84" s="3">
        <v>82</v>
      </c>
      <c r="B84" s="9">
        <v>791331</v>
      </c>
      <c r="C84" s="9" t="s">
        <v>70</v>
      </c>
      <c r="D84" s="9" t="s">
        <v>31</v>
      </c>
      <c r="E84" s="9">
        <v>6.2</v>
      </c>
      <c r="F84" s="9"/>
      <c r="G84" s="9"/>
      <c r="H84" s="9"/>
      <c r="I84" s="9"/>
      <c r="J84" s="9"/>
      <c r="K84" s="9"/>
      <c r="L84" s="6">
        <v>6.2</v>
      </c>
      <c r="M84" s="3"/>
      <c r="N84" s="6"/>
      <c r="O84" s="6"/>
      <c r="P84" s="6"/>
      <c r="Q84" s="6">
        <v>6.2</v>
      </c>
      <c r="S84" s="8" t="str">
        <f>E84-O84-P84-Q84</f>
        <v>0</v>
      </c>
      <c r="V84">
        <v>835</v>
      </c>
    </row>
    <row r="85" spans="1:22">
      <c r="A85" s="3">
        <v>83</v>
      </c>
      <c r="B85" s="9">
        <v>791331</v>
      </c>
      <c r="C85" s="9" t="s">
        <v>70</v>
      </c>
      <c r="D85" s="9" t="s">
        <v>34</v>
      </c>
      <c r="E85" s="9">
        <v>12.4</v>
      </c>
      <c r="F85" s="9"/>
      <c r="G85" s="9"/>
      <c r="H85" s="9"/>
      <c r="I85" s="9"/>
      <c r="J85" s="9"/>
      <c r="K85" s="9"/>
      <c r="L85" s="6">
        <v>12.4</v>
      </c>
      <c r="M85" s="3"/>
      <c r="N85" s="6"/>
      <c r="O85" s="6"/>
      <c r="P85" s="6"/>
      <c r="Q85" s="6">
        <v>12.4</v>
      </c>
      <c r="S85" s="8" t="str">
        <f>E85-O85-P85-Q85</f>
        <v>0</v>
      </c>
      <c r="V85">
        <v>831</v>
      </c>
    </row>
    <row r="86" spans="1:22">
      <c r="A86" s="3">
        <v>84</v>
      </c>
      <c r="B86" s="9">
        <v>791331</v>
      </c>
      <c r="C86" s="9" t="s">
        <v>70</v>
      </c>
      <c r="D86" s="9" t="s">
        <v>71</v>
      </c>
      <c r="E86" s="9">
        <v>6.2</v>
      </c>
      <c r="F86" s="9"/>
      <c r="G86" s="9"/>
      <c r="H86" s="9"/>
      <c r="I86" s="9"/>
      <c r="J86" s="9"/>
      <c r="K86" s="9"/>
      <c r="L86" s="6">
        <v>6.2</v>
      </c>
      <c r="M86" s="3"/>
      <c r="N86" s="6"/>
      <c r="O86" s="6"/>
      <c r="P86" s="6"/>
      <c r="Q86" s="6">
        <v>6.2</v>
      </c>
      <c r="S86" s="8" t="str">
        <f>E86-O86-P86-Q86</f>
        <v>0</v>
      </c>
      <c r="V86">
        <v>834</v>
      </c>
    </row>
    <row r="87" spans="1:22">
      <c r="A87" s="3">
        <v>85</v>
      </c>
      <c r="B87" s="9">
        <v>79133</v>
      </c>
      <c r="C87" s="9" t="s">
        <v>72</v>
      </c>
      <c r="D87" s="9" t="s">
        <v>20</v>
      </c>
      <c r="E87" s="9">
        <v>75</v>
      </c>
      <c r="F87" s="9"/>
      <c r="G87" s="9"/>
      <c r="H87" s="9">
        <v>75</v>
      </c>
      <c r="I87" s="9"/>
      <c r="J87" s="9"/>
      <c r="K87" s="9"/>
      <c r="L87" s="6"/>
      <c r="M87" s="3"/>
      <c r="N87" s="6"/>
      <c r="O87" s="6"/>
      <c r="P87" s="7"/>
      <c r="Q87" s="6">
        <v>75</v>
      </c>
      <c r="S87" s="8" t="str">
        <f>E87-O87-P87-Q87</f>
        <v>0</v>
      </c>
      <c r="V87">
        <v>848</v>
      </c>
    </row>
    <row r="88" spans="1:22">
      <c r="A88" s="3">
        <v>86</v>
      </c>
      <c r="B88" s="9">
        <v>79133</v>
      </c>
      <c r="C88" s="9" t="s">
        <v>72</v>
      </c>
      <c r="D88" s="9" t="s">
        <v>43</v>
      </c>
      <c r="E88" s="9">
        <v>15</v>
      </c>
      <c r="F88" s="9"/>
      <c r="G88" s="9"/>
      <c r="H88" s="9">
        <v>15</v>
      </c>
      <c r="I88" s="9"/>
      <c r="J88" s="9"/>
      <c r="K88" s="9"/>
      <c r="L88" s="6"/>
      <c r="M88" s="3"/>
      <c r="N88" s="6"/>
      <c r="O88" s="6"/>
      <c r="P88" s="6"/>
      <c r="Q88" s="6">
        <v>15</v>
      </c>
      <c r="S88" s="8" t="str">
        <f>E88-O88-P88-Q88</f>
        <v>0</v>
      </c>
      <c r="V88">
        <v>844</v>
      </c>
    </row>
    <row r="89" spans="1:22">
      <c r="A89" s="3">
        <v>87</v>
      </c>
      <c r="B89" s="9">
        <v>79133</v>
      </c>
      <c r="C89" s="9" t="s">
        <v>72</v>
      </c>
      <c r="D89" s="9" t="s">
        <v>22</v>
      </c>
      <c r="E89" s="9">
        <v>30</v>
      </c>
      <c r="F89" s="9"/>
      <c r="G89" s="9"/>
      <c r="H89" s="9">
        <v>30</v>
      </c>
      <c r="I89" s="9"/>
      <c r="J89" s="9"/>
      <c r="K89" s="9"/>
      <c r="L89" s="6"/>
      <c r="M89" s="3"/>
      <c r="N89" s="6"/>
      <c r="O89" s="6"/>
      <c r="P89" s="6"/>
      <c r="Q89" s="6">
        <v>30</v>
      </c>
      <c r="S89" s="8" t="str">
        <f>E89-O89-P89-Q89</f>
        <v>0</v>
      </c>
      <c r="V89">
        <v>854</v>
      </c>
    </row>
    <row r="90" spans="1:22">
      <c r="A90" s="3">
        <v>88</v>
      </c>
      <c r="B90" s="9">
        <v>79133</v>
      </c>
      <c r="C90" s="9" t="s">
        <v>72</v>
      </c>
      <c r="D90" s="9" t="s">
        <v>52</v>
      </c>
      <c r="E90" s="9">
        <v>45</v>
      </c>
      <c r="F90" s="9"/>
      <c r="G90" s="9"/>
      <c r="H90" s="9">
        <v>45</v>
      </c>
      <c r="I90" s="9"/>
      <c r="J90" s="9"/>
      <c r="K90" s="9"/>
      <c r="L90" s="6"/>
      <c r="M90" s="3"/>
      <c r="N90" s="6"/>
      <c r="O90" s="6"/>
      <c r="P90" s="6"/>
      <c r="Q90" s="6">
        <v>45</v>
      </c>
      <c r="S90" s="8" t="str">
        <f>E90-O90-P90-Q90</f>
        <v>0</v>
      </c>
      <c r="V90">
        <v>840</v>
      </c>
    </row>
    <row r="91" spans="1:22">
      <c r="A91" s="3">
        <v>89</v>
      </c>
      <c r="B91" s="9">
        <v>79133</v>
      </c>
      <c r="C91" s="9" t="s">
        <v>72</v>
      </c>
      <c r="D91" s="9" t="s">
        <v>23</v>
      </c>
      <c r="E91" s="9">
        <v>45</v>
      </c>
      <c r="F91" s="9"/>
      <c r="G91" s="9"/>
      <c r="H91" s="9">
        <v>45</v>
      </c>
      <c r="I91" s="9"/>
      <c r="J91" s="9"/>
      <c r="K91" s="9"/>
      <c r="L91" s="3"/>
      <c r="M91" s="3"/>
      <c r="N91" s="6"/>
      <c r="O91" s="6"/>
      <c r="P91" s="6"/>
      <c r="Q91" s="6">
        <v>45</v>
      </c>
      <c r="S91" s="8" t="str">
        <f>E91-O91-P91-Q91</f>
        <v>0</v>
      </c>
      <c r="V91">
        <v>850</v>
      </c>
    </row>
    <row r="92" spans="1:22">
      <c r="A92" s="3">
        <v>90</v>
      </c>
      <c r="B92" s="9">
        <v>79133</v>
      </c>
      <c r="C92" s="9" t="s">
        <v>72</v>
      </c>
      <c r="D92" s="9" t="s">
        <v>25</v>
      </c>
      <c r="E92" s="9">
        <v>60</v>
      </c>
      <c r="F92" s="9"/>
      <c r="G92" s="9"/>
      <c r="H92" s="9">
        <v>60</v>
      </c>
      <c r="I92" s="9"/>
      <c r="J92" s="9"/>
      <c r="K92" s="9"/>
      <c r="L92" s="3"/>
      <c r="M92" s="3"/>
      <c r="N92" s="3"/>
      <c r="O92" s="6"/>
      <c r="P92" s="6"/>
      <c r="Q92" s="6">
        <v>60</v>
      </c>
      <c r="S92" s="8" t="str">
        <f>E92-O92-P92-Q92</f>
        <v>0</v>
      </c>
      <c r="V92">
        <v>839</v>
      </c>
    </row>
    <row r="93" spans="1:22">
      <c r="A93" s="3">
        <v>91</v>
      </c>
      <c r="B93" s="9">
        <v>79133</v>
      </c>
      <c r="C93" s="9" t="s">
        <v>72</v>
      </c>
      <c r="D93" s="3" t="s">
        <v>26</v>
      </c>
      <c r="E93" s="6">
        <v>15</v>
      </c>
      <c r="F93" s="6"/>
      <c r="G93" s="3"/>
      <c r="H93" s="3">
        <v>15</v>
      </c>
      <c r="I93" s="3"/>
      <c r="J93" s="3"/>
      <c r="K93" s="3"/>
      <c r="L93" s="3"/>
      <c r="M93" s="3"/>
      <c r="N93" s="6"/>
      <c r="O93" s="6"/>
      <c r="P93" s="6"/>
      <c r="Q93" s="6">
        <v>15</v>
      </c>
      <c r="S93" s="8" t="str">
        <f>E93-O93-P93-Q93</f>
        <v>0</v>
      </c>
      <c r="V93">
        <v>838</v>
      </c>
    </row>
    <row r="94" spans="1:22">
      <c r="A94" s="3">
        <v>92</v>
      </c>
      <c r="B94" s="9">
        <v>79133</v>
      </c>
      <c r="C94" s="9" t="s">
        <v>72</v>
      </c>
      <c r="D94" s="9" t="s">
        <v>28</v>
      </c>
      <c r="E94" s="9">
        <v>75</v>
      </c>
      <c r="F94" s="6"/>
      <c r="G94" s="9"/>
      <c r="H94" s="3">
        <v>75</v>
      </c>
      <c r="I94" s="3"/>
      <c r="J94" s="3"/>
      <c r="K94" s="3"/>
      <c r="L94" s="3"/>
      <c r="M94" s="3"/>
      <c r="N94" s="6"/>
      <c r="O94" s="6"/>
      <c r="P94" s="6"/>
      <c r="Q94" s="6">
        <v>75</v>
      </c>
      <c r="S94" s="8" t="str">
        <f>E94-O94-P94-Q94</f>
        <v>0</v>
      </c>
      <c r="V94">
        <v>845</v>
      </c>
    </row>
    <row r="95" spans="1:22">
      <c r="A95" s="9">
        <v>93</v>
      </c>
      <c r="B95" s="9">
        <v>79133</v>
      </c>
      <c r="C95" s="9" t="s">
        <v>72</v>
      </c>
      <c r="D95" s="9" t="s">
        <v>67</v>
      </c>
      <c r="E95" s="9">
        <v>15</v>
      </c>
      <c r="F95" s="9"/>
      <c r="G95" s="9"/>
      <c r="H95" s="9">
        <v>15</v>
      </c>
      <c r="I95" s="9"/>
      <c r="J95" s="9"/>
      <c r="K95" s="9"/>
      <c r="L95" s="9"/>
      <c r="M95" s="9"/>
      <c r="N95" s="9"/>
      <c r="O95" s="6"/>
      <c r="P95" s="6"/>
      <c r="Q95" s="6">
        <v>15</v>
      </c>
      <c r="S95" s="8" t="str">
        <f>E95-O95-P95-Q95</f>
        <v>0</v>
      </c>
      <c r="V95">
        <v>853</v>
      </c>
    </row>
    <row r="96" spans="1:22">
      <c r="A96" s="3">
        <v>94</v>
      </c>
      <c r="B96" s="9">
        <v>79133</v>
      </c>
      <c r="C96" s="9" t="s">
        <v>72</v>
      </c>
      <c r="D96" s="9" t="s">
        <v>32</v>
      </c>
      <c r="E96" s="9">
        <v>30</v>
      </c>
      <c r="F96" s="6"/>
      <c r="G96" s="9"/>
      <c r="H96" s="3">
        <v>30</v>
      </c>
      <c r="I96" s="3"/>
      <c r="J96" s="3"/>
      <c r="K96" s="3"/>
      <c r="L96" s="3"/>
      <c r="M96" s="3"/>
      <c r="N96" s="6"/>
      <c r="O96" s="6"/>
      <c r="P96" s="6"/>
      <c r="Q96" s="6">
        <v>30</v>
      </c>
      <c r="S96" s="8" t="str">
        <f>E96-O96-P96-Q96</f>
        <v>0</v>
      </c>
      <c r="V96">
        <v>852</v>
      </c>
    </row>
    <row r="97" spans="1:22">
      <c r="A97" s="3">
        <v>95</v>
      </c>
      <c r="B97" s="9">
        <v>79133</v>
      </c>
      <c r="C97" s="9" t="s">
        <v>72</v>
      </c>
      <c r="D97" s="9" t="s">
        <v>33</v>
      </c>
      <c r="E97" s="9">
        <v>45</v>
      </c>
      <c r="F97" s="6"/>
      <c r="G97" s="9"/>
      <c r="H97" s="3">
        <v>45</v>
      </c>
      <c r="I97" s="3"/>
      <c r="J97" s="3"/>
      <c r="K97" s="3"/>
      <c r="L97" s="3"/>
      <c r="M97" s="3"/>
      <c r="N97" s="6"/>
      <c r="O97" s="6"/>
      <c r="P97" s="6"/>
      <c r="Q97" s="6">
        <v>45</v>
      </c>
      <c r="S97" s="8" t="str">
        <f>E97-O97-P97-Q97</f>
        <v>0</v>
      </c>
      <c r="V97">
        <v>847</v>
      </c>
    </row>
    <row r="98" spans="1:22">
      <c r="A98" s="3">
        <v>96</v>
      </c>
      <c r="B98" s="9">
        <v>79133</v>
      </c>
      <c r="C98" s="9" t="s">
        <v>72</v>
      </c>
      <c r="D98" s="9" t="s">
        <v>34</v>
      </c>
      <c r="E98" s="9">
        <v>30</v>
      </c>
      <c r="F98" s="6"/>
      <c r="G98" s="9"/>
      <c r="H98" s="3">
        <v>30</v>
      </c>
      <c r="I98" s="3"/>
      <c r="J98" s="3"/>
      <c r="K98" s="3"/>
      <c r="L98" s="3"/>
      <c r="M98" s="3"/>
      <c r="N98" s="6"/>
      <c r="O98" s="6"/>
      <c r="P98" s="6"/>
      <c r="Q98" s="6">
        <v>30</v>
      </c>
      <c r="S98" s="8" t="str">
        <f>E98-O98-P98-Q98</f>
        <v>0</v>
      </c>
      <c r="V98">
        <v>849</v>
      </c>
    </row>
    <row r="99" spans="1:22">
      <c r="A99" s="13">
        <v>97</v>
      </c>
      <c r="B99" s="13">
        <v>79133</v>
      </c>
      <c r="C99" s="13" t="s">
        <v>72</v>
      </c>
      <c r="D99" s="13" t="s">
        <v>36</v>
      </c>
      <c r="E99" s="13">
        <v>15</v>
      </c>
      <c r="F99" s="13"/>
      <c r="G99" s="13"/>
      <c r="H99" s="13">
        <v>15</v>
      </c>
      <c r="I99" s="13"/>
      <c r="J99" s="13"/>
      <c r="K99" s="13"/>
      <c r="L99" s="13"/>
      <c r="M99" s="13"/>
      <c r="N99" s="13"/>
      <c r="O99" s="6"/>
      <c r="P99" s="6"/>
      <c r="Q99" s="6">
        <v>15</v>
      </c>
      <c r="S99" s="8" t="str">
        <f>E99-O99-P99-Q99</f>
        <v>0</v>
      </c>
      <c r="V99">
        <v>846</v>
      </c>
    </row>
    <row r="100" spans="1:22">
      <c r="A100" s="3">
        <v>98</v>
      </c>
      <c r="B100" s="9">
        <v>79133</v>
      </c>
      <c r="C100" s="9" t="s">
        <v>72</v>
      </c>
      <c r="D100" s="12" t="s">
        <v>73</v>
      </c>
      <c r="E100" s="12">
        <v>60</v>
      </c>
      <c r="F100" s="6"/>
      <c r="G100" s="12"/>
      <c r="H100" s="3">
        <v>60</v>
      </c>
      <c r="I100" s="3"/>
      <c r="J100" s="3"/>
      <c r="K100" s="3"/>
      <c r="L100" s="3"/>
      <c r="M100" s="3"/>
      <c r="N100" s="6"/>
      <c r="O100" s="6"/>
      <c r="P100" s="6"/>
      <c r="Q100" s="6">
        <v>60</v>
      </c>
      <c r="S100" s="8" t="str">
        <f>E100-O100-P100-Q100</f>
        <v>0</v>
      </c>
      <c r="V100">
        <v>855</v>
      </c>
    </row>
    <row r="101" spans="1:22">
      <c r="A101" s="3">
        <v>99</v>
      </c>
      <c r="B101" s="9">
        <v>79133</v>
      </c>
      <c r="C101" s="9" t="s">
        <v>72</v>
      </c>
      <c r="D101" s="9" t="s">
        <v>38</v>
      </c>
      <c r="E101" s="9">
        <v>60</v>
      </c>
      <c r="F101" s="6"/>
      <c r="G101" s="3"/>
      <c r="H101" s="3">
        <v>60</v>
      </c>
      <c r="I101" s="3"/>
      <c r="J101" s="3"/>
      <c r="K101" s="3"/>
      <c r="L101" s="3"/>
      <c r="M101" s="3"/>
      <c r="N101" s="6"/>
      <c r="O101" s="6"/>
      <c r="P101" s="6"/>
      <c r="Q101" s="6">
        <v>60</v>
      </c>
      <c r="S101" s="8" t="str">
        <f>E101-O101-P101-Q101</f>
        <v>0</v>
      </c>
      <c r="V101">
        <v>856</v>
      </c>
    </row>
    <row r="102" spans="1:22">
      <c r="A102" s="3">
        <v>100</v>
      </c>
      <c r="B102" s="9">
        <v>79133</v>
      </c>
      <c r="C102" s="9" t="s">
        <v>72</v>
      </c>
      <c r="D102" s="9" t="s">
        <v>74</v>
      </c>
      <c r="E102" s="9">
        <v>30</v>
      </c>
      <c r="F102" s="6"/>
      <c r="G102" s="3"/>
      <c r="H102" s="3">
        <v>30</v>
      </c>
      <c r="I102" s="3"/>
      <c r="J102" s="3"/>
      <c r="K102" s="3"/>
      <c r="L102" s="3"/>
      <c r="M102" s="3"/>
      <c r="N102" s="6"/>
      <c r="O102" s="6"/>
      <c r="P102" s="6"/>
      <c r="Q102" s="6">
        <v>30</v>
      </c>
      <c r="S102" s="8" t="str">
        <f>E102-O102-P102-Q102</f>
        <v>0</v>
      </c>
      <c r="V102">
        <v>857</v>
      </c>
    </row>
    <row r="103" spans="1:22">
      <c r="A103" s="3">
        <v>101</v>
      </c>
      <c r="B103" s="9">
        <v>79133</v>
      </c>
      <c r="C103" s="9" t="s">
        <v>72</v>
      </c>
      <c r="D103" s="9" t="s">
        <v>71</v>
      </c>
      <c r="E103" s="9">
        <v>90</v>
      </c>
      <c r="F103" s="9"/>
      <c r="G103" s="3"/>
      <c r="H103" s="3">
        <v>90</v>
      </c>
      <c r="I103" s="3"/>
      <c r="J103" s="3"/>
      <c r="K103" s="3"/>
      <c r="L103" s="3"/>
      <c r="M103" s="3"/>
      <c r="N103" s="6"/>
      <c r="O103" s="6"/>
      <c r="P103" s="6"/>
      <c r="Q103" s="6">
        <v>90</v>
      </c>
      <c r="S103" s="8" t="str">
        <f>E103-O103-P103-Q103</f>
        <v>0</v>
      </c>
      <c r="V103">
        <v>851</v>
      </c>
    </row>
    <row r="104" spans="1:22">
      <c r="A104" s="3">
        <v>102</v>
      </c>
      <c r="B104" s="9">
        <v>79133</v>
      </c>
      <c r="C104" s="9" t="s">
        <v>75</v>
      </c>
      <c r="D104" s="9" t="s">
        <v>20</v>
      </c>
      <c r="E104" s="9">
        <v>31.2</v>
      </c>
      <c r="F104" s="9"/>
      <c r="G104" s="3"/>
      <c r="H104" s="3">
        <v>31.2</v>
      </c>
      <c r="I104" s="3"/>
      <c r="J104" s="3"/>
      <c r="K104" s="3"/>
      <c r="L104" s="3"/>
      <c r="M104" s="3"/>
      <c r="N104" s="6"/>
      <c r="O104" s="6"/>
      <c r="P104" s="6"/>
      <c r="Q104" s="6">
        <v>31.2</v>
      </c>
      <c r="S104" s="8" t="str">
        <f>E104-O104-P104-Q104</f>
        <v>0</v>
      </c>
      <c r="V104">
        <v>886</v>
      </c>
    </row>
    <row r="105" spans="1:22">
      <c r="A105" s="3">
        <v>103</v>
      </c>
      <c r="B105" s="9">
        <v>79133</v>
      </c>
      <c r="C105" s="9" t="s">
        <v>75</v>
      </c>
      <c r="D105" s="9" t="s">
        <v>43</v>
      </c>
      <c r="E105" s="9">
        <v>20.8</v>
      </c>
      <c r="F105" s="9"/>
      <c r="G105" s="3"/>
      <c r="H105" s="3">
        <v>20.8</v>
      </c>
      <c r="I105" s="3"/>
      <c r="J105" s="3"/>
      <c r="K105" s="3"/>
      <c r="L105" s="3"/>
      <c r="M105" s="3"/>
      <c r="N105" s="6"/>
      <c r="O105" s="6"/>
      <c r="P105" s="6"/>
      <c r="Q105" s="6">
        <v>20.8</v>
      </c>
      <c r="S105" s="8" t="str">
        <f>E105-O105-P105-Q105</f>
        <v>0</v>
      </c>
      <c r="V105">
        <v>871</v>
      </c>
    </row>
    <row r="106" spans="1:22">
      <c r="A106" s="3">
        <v>104</v>
      </c>
      <c r="B106" s="9">
        <v>79133</v>
      </c>
      <c r="C106" s="9" t="s">
        <v>75</v>
      </c>
      <c r="D106" s="9" t="s">
        <v>21</v>
      </c>
      <c r="E106" s="9">
        <v>20.8</v>
      </c>
      <c r="F106" s="9"/>
      <c r="G106" s="3"/>
      <c r="H106" s="3">
        <v>20.8</v>
      </c>
      <c r="I106" s="3"/>
      <c r="J106" s="3"/>
      <c r="K106" s="3"/>
      <c r="L106" s="3"/>
      <c r="M106" s="3"/>
      <c r="N106" s="6"/>
      <c r="O106" s="6"/>
      <c r="P106" s="6"/>
      <c r="Q106" s="6">
        <v>20.8</v>
      </c>
      <c r="S106" s="8" t="str">
        <f>E106-O106-P106-Q106</f>
        <v>0</v>
      </c>
      <c r="V106">
        <v>884</v>
      </c>
    </row>
    <row r="107" spans="1:22">
      <c r="A107" s="3">
        <v>105</v>
      </c>
      <c r="B107" s="9">
        <v>79133</v>
      </c>
      <c r="C107" s="9" t="s">
        <v>75</v>
      </c>
      <c r="D107" s="9" t="s">
        <v>22</v>
      </c>
      <c r="E107" s="9">
        <v>31.2</v>
      </c>
      <c r="F107" s="9"/>
      <c r="G107" s="3"/>
      <c r="H107" s="3">
        <v>31.2</v>
      </c>
      <c r="I107" s="3"/>
      <c r="J107" s="3"/>
      <c r="K107" s="3"/>
      <c r="L107" s="3"/>
      <c r="M107" s="3"/>
      <c r="N107" s="6"/>
      <c r="O107" s="6"/>
      <c r="P107" s="6"/>
      <c r="Q107" s="6">
        <v>31.2</v>
      </c>
      <c r="S107" s="8" t="str">
        <f>E107-O107-P107-Q107</f>
        <v>0</v>
      </c>
      <c r="V107">
        <v>887</v>
      </c>
    </row>
    <row r="108" spans="1:22">
      <c r="A108" s="9">
        <v>106</v>
      </c>
      <c r="B108" s="9">
        <v>79133</v>
      </c>
      <c r="C108" s="9" t="s">
        <v>75</v>
      </c>
      <c r="D108" s="9" t="s">
        <v>52</v>
      </c>
      <c r="E108" s="9">
        <v>20.8</v>
      </c>
      <c r="F108" s="9"/>
      <c r="G108" s="9"/>
      <c r="H108" s="9">
        <v>20.8</v>
      </c>
      <c r="I108" s="9"/>
      <c r="J108" s="9"/>
      <c r="K108" s="9"/>
      <c r="L108" s="9"/>
      <c r="M108" s="9"/>
      <c r="N108" s="9"/>
      <c r="O108" s="6"/>
      <c r="P108" s="6"/>
      <c r="Q108" s="6">
        <v>20.8</v>
      </c>
      <c r="S108" s="8" t="str">
        <f>E108-O108-P108-Q108</f>
        <v>0</v>
      </c>
      <c r="V108">
        <v>888</v>
      </c>
    </row>
    <row r="109" spans="1:22">
      <c r="A109" s="9">
        <v>107</v>
      </c>
      <c r="B109" s="9">
        <v>79133</v>
      </c>
      <c r="C109" s="9" t="s">
        <v>75</v>
      </c>
      <c r="D109" s="9" t="s">
        <v>23</v>
      </c>
      <c r="E109" s="9">
        <v>93.6</v>
      </c>
      <c r="F109" s="9"/>
      <c r="G109" s="9"/>
      <c r="H109" s="9">
        <v>93.6</v>
      </c>
      <c r="I109" s="9"/>
      <c r="J109" s="9"/>
      <c r="K109" s="9"/>
      <c r="L109" s="9"/>
      <c r="M109" s="9"/>
      <c r="N109" s="9"/>
      <c r="O109" s="6"/>
      <c r="P109" s="6"/>
      <c r="Q109" s="6">
        <v>93.6</v>
      </c>
      <c r="S109" s="8" t="str">
        <f>E109-O109-P109-Q109</f>
        <v>0</v>
      </c>
      <c r="V109">
        <v>892</v>
      </c>
    </row>
    <row r="110" spans="1:22">
      <c r="A110" s="3">
        <v>108</v>
      </c>
      <c r="B110" s="3">
        <v>79133</v>
      </c>
      <c r="C110" s="9" t="s">
        <v>75</v>
      </c>
      <c r="D110" s="3" t="s">
        <v>25</v>
      </c>
      <c r="E110" s="3">
        <v>187.2</v>
      </c>
      <c r="F110" s="3"/>
      <c r="G110" s="3"/>
      <c r="H110" s="3">
        <v>187.2</v>
      </c>
      <c r="I110" s="3"/>
      <c r="J110" s="3"/>
      <c r="K110" s="3"/>
      <c r="L110" s="3"/>
      <c r="M110" s="3"/>
      <c r="N110" s="6"/>
      <c r="O110" s="6"/>
      <c r="P110" s="6"/>
      <c r="Q110" s="6">
        <v>187.2</v>
      </c>
      <c r="S110" s="8" t="str">
        <f>E110-O110-P110-Q110</f>
        <v>0</v>
      </c>
      <c r="V110">
        <v>859</v>
      </c>
    </row>
    <row r="111" spans="1:22">
      <c r="A111" s="3">
        <v>109</v>
      </c>
      <c r="B111" s="3">
        <v>79133</v>
      </c>
      <c r="C111" s="9" t="s">
        <v>75</v>
      </c>
      <c r="D111" s="3" t="s">
        <v>26</v>
      </c>
      <c r="E111" s="3">
        <v>31.2</v>
      </c>
      <c r="F111" s="3"/>
      <c r="G111" s="3"/>
      <c r="H111" s="3">
        <v>31.2</v>
      </c>
      <c r="I111" s="3"/>
      <c r="J111" s="3"/>
      <c r="K111" s="3"/>
      <c r="L111" s="3"/>
      <c r="M111" s="3"/>
      <c r="N111" s="6"/>
      <c r="O111" s="6"/>
      <c r="P111" s="6"/>
      <c r="Q111" s="6">
        <v>31.2</v>
      </c>
      <c r="S111" s="8" t="str">
        <f>E111-O111-P111-Q111</f>
        <v>0</v>
      </c>
      <c r="V111">
        <v>863</v>
      </c>
    </row>
    <row r="112" spans="1:22">
      <c r="A112" s="9">
        <v>110</v>
      </c>
      <c r="B112" s="9">
        <v>79133</v>
      </c>
      <c r="C112" s="9" t="s">
        <v>75</v>
      </c>
      <c r="D112" s="9" t="s">
        <v>48</v>
      </c>
      <c r="E112" s="9">
        <v>10.4</v>
      </c>
      <c r="F112" s="9"/>
      <c r="G112" s="9"/>
      <c r="H112" s="9">
        <v>10.4</v>
      </c>
      <c r="I112" s="9"/>
      <c r="J112" s="9"/>
      <c r="K112" s="9"/>
      <c r="L112" s="9"/>
      <c r="M112" s="9"/>
      <c r="N112" s="9"/>
      <c r="O112" s="6"/>
      <c r="P112" s="6"/>
      <c r="Q112" s="6">
        <v>10.4</v>
      </c>
      <c r="S112" s="8" t="str">
        <f>E112-O112-P112-Q112</f>
        <v>0</v>
      </c>
      <c r="V112">
        <v>873</v>
      </c>
    </row>
    <row r="113" spans="1:22">
      <c r="A113" s="9">
        <v>111</v>
      </c>
      <c r="B113" s="9">
        <v>79133</v>
      </c>
      <c r="C113" s="9" t="s">
        <v>75</v>
      </c>
      <c r="D113" s="9" t="s">
        <v>31</v>
      </c>
      <c r="E113" s="9">
        <v>72.8</v>
      </c>
      <c r="F113" s="9"/>
      <c r="G113" s="9"/>
      <c r="H113" s="9">
        <v>72.8</v>
      </c>
      <c r="I113" s="9"/>
      <c r="J113" s="9"/>
      <c r="K113" s="9"/>
      <c r="L113" s="9"/>
      <c r="M113" s="9"/>
      <c r="N113" s="9"/>
      <c r="O113" s="6"/>
      <c r="P113" s="6"/>
      <c r="Q113" s="6">
        <v>72.8</v>
      </c>
      <c r="S113" s="8" t="str">
        <f>E113-O113-P113-Q113</f>
        <v>0</v>
      </c>
      <c r="V113">
        <v>865</v>
      </c>
    </row>
    <row r="114" spans="1:22">
      <c r="A114" s="3">
        <v>112</v>
      </c>
      <c r="B114" s="3">
        <v>79133</v>
      </c>
      <c r="C114" s="9" t="s">
        <v>75</v>
      </c>
      <c r="D114" s="3" t="s">
        <v>32</v>
      </c>
      <c r="E114" s="3">
        <v>41.6</v>
      </c>
      <c r="F114" s="3"/>
      <c r="G114" s="3"/>
      <c r="H114" s="3">
        <v>41.6</v>
      </c>
      <c r="I114" s="3"/>
      <c r="J114" s="3"/>
      <c r="K114" s="3"/>
      <c r="L114" s="3"/>
      <c r="M114" s="3"/>
      <c r="N114" s="6"/>
      <c r="O114" s="6"/>
      <c r="P114" s="6"/>
      <c r="Q114" s="6">
        <v>41.6</v>
      </c>
      <c r="S114" s="8" t="str">
        <f>E114-O114-P114-Q114</f>
        <v>0</v>
      </c>
      <c r="V114">
        <v>900</v>
      </c>
    </row>
    <row r="115" spans="1:22">
      <c r="A115" s="3">
        <v>113</v>
      </c>
      <c r="B115" s="3">
        <v>79133</v>
      </c>
      <c r="C115" s="9" t="s">
        <v>75</v>
      </c>
      <c r="D115" s="3" t="s">
        <v>33</v>
      </c>
      <c r="E115" s="3">
        <v>72.8</v>
      </c>
      <c r="F115" s="3"/>
      <c r="G115" s="3"/>
      <c r="H115" s="3">
        <v>72.8</v>
      </c>
      <c r="I115" s="3"/>
      <c r="J115" s="3"/>
      <c r="K115" s="3"/>
      <c r="L115" s="3"/>
      <c r="M115" s="3"/>
      <c r="N115" s="6"/>
      <c r="O115" s="6"/>
      <c r="P115" s="6"/>
      <c r="Q115" s="6">
        <v>72.8</v>
      </c>
      <c r="S115" s="8" t="str">
        <f>E115-O115-P115-Q115</f>
        <v>0</v>
      </c>
      <c r="V115">
        <v>894</v>
      </c>
    </row>
    <row r="116" spans="1:22">
      <c r="A116" s="9">
        <v>114</v>
      </c>
      <c r="B116" s="9">
        <v>79133</v>
      </c>
      <c r="C116" s="9" t="s">
        <v>75</v>
      </c>
      <c r="D116" s="9" t="s">
        <v>76</v>
      </c>
      <c r="E116" s="9">
        <v>52</v>
      </c>
      <c r="F116" s="9"/>
      <c r="G116" s="9"/>
      <c r="H116" s="9">
        <v>52</v>
      </c>
      <c r="I116" s="3"/>
      <c r="J116" s="3"/>
      <c r="K116" s="3"/>
      <c r="L116" s="3"/>
      <c r="M116" s="3"/>
      <c r="N116" s="6"/>
      <c r="O116" s="6"/>
      <c r="P116" s="6"/>
      <c r="Q116" s="6">
        <v>52</v>
      </c>
      <c r="S116" s="8" t="str">
        <f>E116-O116-P116-Q116</f>
        <v>0</v>
      </c>
      <c r="V116">
        <v>881</v>
      </c>
    </row>
    <row r="117" spans="1:22">
      <c r="A117" s="9">
        <v>115</v>
      </c>
      <c r="B117" s="9">
        <v>79133</v>
      </c>
      <c r="C117" s="9" t="s">
        <v>75</v>
      </c>
      <c r="D117" s="9" t="s">
        <v>34</v>
      </c>
      <c r="E117" s="9">
        <v>31.2</v>
      </c>
      <c r="F117" s="9"/>
      <c r="G117" s="9"/>
      <c r="H117" s="9">
        <v>31.2</v>
      </c>
      <c r="I117" s="9"/>
      <c r="J117" s="9"/>
      <c r="K117" s="9"/>
      <c r="L117" s="9"/>
      <c r="M117" s="9"/>
      <c r="N117" s="9"/>
      <c r="O117" s="6"/>
      <c r="P117" s="6"/>
      <c r="Q117" s="6">
        <v>31.2</v>
      </c>
      <c r="S117" s="8" t="str">
        <f>E117-O117-P117-Q117</f>
        <v>0</v>
      </c>
      <c r="V117">
        <v>869</v>
      </c>
    </row>
    <row r="118" spans="1:22">
      <c r="A118" s="3">
        <v>116</v>
      </c>
      <c r="B118" s="3">
        <v>79133</v>
      </c>
      <c r="C118" s="9" t="s">
        <v>75</v>
      </c>
      <c r="D118" s="3" t="s">
        <v>58</v>
      </c>
      <c r="E118" s="3">
        <v>10.4</v>
      </c>
      <c r="F118" s="3"/>
      <c r="G118" s="3"/>
      <c r="H118" s="3">
        <v>10.4</v>
      </c>
      <c r="I118" s="3"/>
      <c r="J118" s="3"/>
      <c r="K118" s="3"/>
      <c r="L118" s="3"/>
      <c r="M118" s="3"/>
      <c r="N118" s="6"/>
      <c r="O118" s="6"/>
      <c r="P118" s="6"/>
      <c r="Q118" s="6">
        <v>10.4</v>
      </c>
      <c r="S118" s="8" t="str">
        <f>E118-O118-P118-Q118</f>
        <v>0</v>
      </c>
      <c r="V118">
        <v>867</v>
      </c>
    </row>
    <row r="119" spans="1:22">
      <c r="A119" s="9">
        <v>117</v>
      </c>
      <c r="B119" s="9">
        <v>79133</v>
      </c>
      <c r="C119" s="9" t="s">
        <v>75</v>
      </c>
      <c r="D119" s="9" t="s">
        <v>69</v>
      </c>
      <c r="E119" s="9">
        <v>31.2</v>
      </c>
      <c r="F119" s="9"/>
      <c r="G119" s="9"/>
      <c r="H119" s="9">
        <v>31.2</v>
      </c>
      <c r="I119" s="9"/>
      <c r="J119" s="9"/>
      <c r="K119" s="9"/>
      <c r="L119" s="9"/>
      <c r="M119" s="9"/>
      <c r="N119" s="9"/>
      <c r="O119" s="6"/>
      <c r="P119" s="6"/>
      <c r="Q119" s="6">
        <v>31.2</v>
      </c>
      <c r="S119" s="8" t="str">
        <f>E119-O119-P119-Q119</f>
        <v>0</v>
      </c>
      <c r="V119">
        <v>896</v>
      </c>
    </row>
    <row r="120" spans="1:22">
      <c r="A120" s="9">
        <v>118</v>
      </c>
      <c r="B120" s="9">
        <v>79133</v>
      </c>
      <c r="C120" s="9" t="s">
        <v>75</v>
      </c>
      <c r="D120" s="9" t="s">
        <v>77</v>
      </c>
      <c r="E120" s="9">
        <v>10.4</v>
      </c>
      <c r="F120" s="9"/>
      <c r="G120" s="9"/>
      <c r="H120" s="9">
        <v>10.4</v>
      </c>
      <c r="I120" s="9"/>
      <c r="J120" s="9"/>
      <c r="K120" s="9"/>
      <c r="L120" s="9"/>
      <c r="M120" s="9"/>
      <c r="N120" s="9"/>
      <c r="O120" s="6"/>
      <c r="P120" s="6"/>
      <c r="Q120" s="6">
        <v>10.4</v>
      </c>
      <c r="S120" s="8" t="str">
        <f>E120-O120-P120-Q120</f>
        <v>0</v>
      </c>
      <c r="V120">
        <v>909</v>
      </c>
    </row>
    <row r="121" spans="1:22">
      <c r="A121" s="9">
        <v>119</v>
      </c>
      <c r="B121" s="3">
        <v>79133</v>
      </c>
      <c r="C121" s="9" t="s">
        <v>75</v>
      </c>
      <c r="D121" s="9" t="s">
        <v>78</v>
      </c>
      <c r="E121" s="9">
        <v>10.4</v>
      </c>
      <c r="F121" s="13"/>
      <c r="G121" s="3"/>
      <c r="H121" s="9">
        <v>10.4</v>
      </c>
      <c r="I121" s="3"/>
      <c r="J121" s="3"/>
      <c r="K121" s="3"/>
      <c r="L121" s="3"/>
      <c r="M121" s="3"/>
      <c r="N121" s="6"/>
      <c r="O121" s="6"/>
      <c r="P121" s="6"/>
      <c r="Q121" s="6">
        <v>10.4</v>
      </c>
      <c r="S121" s="8" t="str">
        <f>E121-O121-P121-Q121</f>
        <v>0</v>
      </c>
      <c r="V121">
        <v>877</v>
      </c>
    </row>
    <row r="122" spans="1:22">
      <c r="A122" s="9">
        <v>120</v>
      </c>
      <c r="B122" s="9">
        <v>79133</v>
      </c>
      <c r="C122" s="9" t="s">
        <v>75</v>
      </c>
      <c r="D122" s="9" t="s">
        <v>38</v>
      </c>
      <c r="E122" s="9">
        <v>41.6</v>
      </c>
      <c r="F122" s="9"/>
      <c r="G122" s="9"/>
      <c r="H122" s="9">
        <v>41.6</v>
      </c>
      <c r="I122" s="9"/>
      <c r="J122" s="9"/>
      <c r="K122" s="9"/>
      <c r="L122" s="9"/>
      <c r="M122" s="9"/>
      <c r="N122" s="9"/>
      <c r="O122" s="6"/>
      <c r="P122" s="6"/>
      <c r="Q122" s="6">
        <v>41.6</v>
      </c>
      <c r="S122" s="8" t="str">
        <f>E122-O122-P122-Q122</f>
        <v>0</v>
      </c>
      <c r="V122">
        <v>903</v>
      </c>
    </row>
    <row r="123" spans="1:22">
      <c r="A123" s="9">
        <v>121</v>
      </c>
      <c r="B123" s="3">
        <v>79133</v>
      </c>
      <c r="C123" s="9" t="s">
        <v>75</v>
      </c>
      <c r="D123" s="9" t="s">
        <v>79</v>
      </c>
      <c r="E123" s="9">
        <v>72.8</v>
      </c>
      <c r="F123" s="13"/>
      <c r="G123" s="3"/>
      <c r="H123" s="9">
        <v>72.8</v>
      </c>
      <c r="I123" s="3"/>
      <c r="J123" s="3"/>
      <c r="K123" s="3"/>
      <c r="L123" s="3"/>
      <c r="M123" s="3"/>
      <c r="N123" s="6"/>
      <c r="O123" s="6"/>
      <c r="P123" s="6"/>
      <c r="Q123" s="6">
        <v>72.8</v>
      </c>
      <c r="S123" s="8" t="str">
        <f>E123-O123-P123-Q123</f>
        <v>0</v>
      </c>
      <c r="V123">
        <v>883</v>
      </c>
    </row>
    <row r="124" spans="1:22">
      <c r="A124" s="9">
        <v>122</v>
      </c>
      <c r="B124" s="9">
        <v>79133</v>
      </c>
      <c r="C124" s="9" t="s">
        <v>75</v>
      </c>
      <c r="D124" s="9" t="s">
        <v>80</v>
      </c>
      <c r="E124" s="9">
        <v>62.4</v>
      </c>
      <c r="F124" s="9"/>
      <c r="G124" s="13"/>
      <c r="H124" s="9">
        <v>62.4</v>
      </c>
      <c r="I124" s="13"/>
      <c r="J124" s="13"/>
      <c r="K124" s="13"/>
      <c r="L124" s="13"/>
      <c r="M124" s="13"/>
      <c r="N124" s="6"/>
      <c r="O124" s="6"/>
      <c r="P124" s="6"/>
      <c r="Q124" s="6">
        <v>62.4</v>
      </c>
      <c r="S124" s="8" t="str">
        <f>E124-O124-P124-Q124</f>
        <v>0</v>
      </c>
      <c r="V124">
        <v>875</v>
      </c>
    </row>
    <row r="125" spans="1:22">
      <c r="A125" s="3">
        <v>123</v>
      </c>
      <c r="B125" s="3">
        <v>79133</v>
      </c>
      <c r="C125" s="9" t="s">
        <v>75</v>
      </c>
      <c r="D125" s="3" t="s">
        <v>81</v>
      </c>
      <c r="E125" s="3">
        <v>20.8</v>
      </c>
      <c r="F125" s="3"/>
      <c r="G125" s="3"/>
      <c r="H125" s="3">
        <v>20.8</v>
      </c>
      <c r="I125" s="3"/>
      <c r="J125" s="3"/>
      <c r="K125" s="3"/>
      <c r="L125" s="3"/>
      <c r="M125" s="3"/>
      <c r="N125" s="6"/>
      <c r="O125" s="6"/>
      <c r="P125" s="6"/>
      <c r="Q125" s="6">
        <v>20.8</v>
      </c>
      <c r="S125" s="8" t="str">
        <f>E125-O125-P125-Q125</f>
        <v>0</v>
      </c>
      <c r="V125">
        <v>879</v>
      </c>
    </row>
    <row r="126" spans="1:22">
      <c r="A126" s="3">
        <v>124</v>
      </c>
      <c r="B126" s="3">
        <v>79131</v>
      </c>
      <c r="C126" s="9" t="s">
        <v>82</v>
      </c>
      <c r="D126" s="22" t="s">
        <v>36</v>
      </c>
      <c r="E126" s="3">
        <v>429.3</v>
      </c>
      <c r="F126" s="3"/>
      <c r="G126" s="19">
        <v>429.3</v>
      </c>
      <c r="H126" s="3"/>
      <c r="I126" s="3"/>
      <c r="J126" s="3"/>
      <c r="K126" s="3"/>
      <c r="L126" s="3"/>
      <c r="M126" s="3"/>
      <c r="N126" s="6"/>
      <c r="O126" s="6"/>
      <c r="P126" s="6"/>
      <c r="Q126" s="19">
        <v>429.3</v>
      </c>
      <c r="S126" s="8" t="str">
        <f>E126-O126-P126-Q126</f>
        <v>0</v>
      </c>
    </row>
    <row r="127" spans="1:22">
      <c r="A127" s="9">
        <v>125</v>
      </c>
      <c r="B127" s="19">
        <v>79131</v>
      </c>
      <c r="C127" s="19" t="s">
        <v>82</v>
      </c>
      <c r="D127" s="23" t="s">
        <v>30</v>
      </c>
      <c r="E127" s="9">
        <v>477</v>
      </c>
      <c r="F127" s="9"/>
      <c r="G127" s="19">
        <v>477</v>
      </c>
      <c r="H127" s="9"/>
      <c r="I127" s="9"/>
      <c r="J127" s="9"/>
      <c r="K127" s="9"/>
      <c r="L127" s="9"/>
      <c r="M127" s="9"/>
      <c r="N127" s="9"/>
      <c r="O127" s="6"/>
      <c r="P127" s="6"/>
      <c r="Q127" s="19">
        <v>477</v>
      </c>
      <c r="S127" s="8" t="str">
        <f>E127-O127-P127-Q127</f>
        <v>0</v>
      </c>
    </row>
    <row r="128" spans="1:22">
      <c r="A128" s="9">
        <v>126</v>
      </c>
      <c r="B128" s="19">
        <v>79131</v>
      </c>
      <c r="C128" s="19" t="s">
        <v>82</v>
      </c>
      <c r="D128" s="23" t="s">
        <v>83</v>
      </c>
      <c r="E128" s="9">
        <v>190.8</v>
      </c>
      <c r="F128" s="9"/>
      <c r="G128" s="19">
        <v>190.8</v>
      </c>
      <c r="H128" s="9"/>
      <c r="I128" s="9"/>
      <c r="J128" s="9"/>
      <c r="K128" s="9"/>
      <c r="L128" s="9"/>
      <c r="M128" s="9"/>
      <c r="N128" s="9"/>
      <c r="O128" s="6"/>
      <c r="P128" s="6"/>
      <c r="Q128" s="19">
        <v>190.8</v>
      </c>
      <c r="S128" s="8" t="str">
        <f>E128-O128-P128-Q128</f>
        <v>0</v>
      </c>
    </row>
    <row r="129" spans="1:22">
      <c r="A129" s="3">
        <v>127</v>
      </c>
      <c r="B129" s="19">
        <v>79131</v>
      </c>
      <c r="C129" s="19" t="s">
        <v>82</v>
      </c>
      <c r="D129" s="23" t="s">
        <v>84</v>
      </c>
      <c r="E129" s="3">
        <v>190.8</v>
      </c>
      <c r="F129" s="3"/>
      <c r="G129" s="19">
        <v>190.8</v>
      </c>
      <c r="H129" s="3"/>
      <c r="I129" s="3"/>
      <c r="J129" s="3"/>
      <c r="K129" s="3"/>
      <c r="L129" s="3"/>
      <c r="M129" s="3"/>
      <c r="N129" s="6"/>
      <c r="O129" s="6"/>
      <c r="P129" s="6"/>
      <c r="Q129" s="19">
        <v>190.8</v>
      </c>
      <c r="S129" s="8" t="str">
        <f>E129-O129-P129-Q129</f>
        <v>0</v>
      </c>
    </row>
    <row r="130" spans="1:22">
      <c r="A130" s="3">
        <v>128</v>
      </c>
      <c r="B130" s="3">
        <v>79135</v>
      </c>
      <c r="C130" s="23" t="s">
        <v>85</v>
      </c>
      <c r="D130" s="23" t="s">
        <v>34</v>
      </c>
      <c r="E130" s="3">
        <v>120</v>
      </c>
      <c r="F130" s="3"/>
      <c r="G130" s="3"/>
      <c r="H130" s="3"/>
      <c r="I130" s="19">
        <v>120</v>
      </c>
      <c r="J130" s="3"/>
      <c r="K130" s="3"/>
      <c r="L130" s="3"/>
      <c r="M130" s="3"/>
      <c r="N130" s="6"/>
      <c r="O130" s="6"/>
      <c r="P130" s="6"/>
      <c r="Q130" s="19">
        <v>120</v>
      </c>
      <c r="S130" s="8" t="str">
        <f>E130-O130-P130-Q130</f>
        <v>0</v>
      </c>
    </row>
    <row r="131" spans="1:22">
      <c r="A131" s="3">
        <v>129</v>
      </c>
      <c r="B131" s="19">
        <v>79135</v>
      </c>
      <c r="C131" s="23" t="s">
        <v>85</v>
      </c>
      <c r="D131" s="24" t="s">
        <v>86</v>
      </c>
      <c r="E131" s="5">
        <v>168</v>
      </c>
      <c r="F131" s="5"/>
      <c r="G131" s="5"/>
      <c r="H131" s="5"/>
      <c r="I131" s="21">
        <v>168</v>
      </c>
      <c r="J131" s="5"/>
      <c r="K131" s="5"/>
      <c r="L131" s="5"/>
      <c r="M131" s="3"/>
      <c r="N131" s="6"/>
      <c r="O131" s="6"/>
      <c r="P131" s="6"/>
      <c r="Q131" s="21">
        <v>168</v>
      </c>
      <c r="R131" s="10"/>
      <c r="S131" s="8" t="str">
        <f>E131-O131-P131-Q131</f>
        <v>0</v>
      </c>
    </row>
    <row r="132" spans="1:22">
      <c r="A132" s="3">
        <v>130</v>
      </c>
      <c r="B132" s="19">
        <v>79135</v>
      </c>
      <c r="C132" s="23" t="s">
        <v>85</v>
      </c>
      <c r="D132" s="23" t="s">
        <v>87</v>
      </c>
      <c r="E132" s="3">
        <v>96</v>
      </c>
      <c r="F132" s="3"/>
      <c r="G132" s="3"/>
      <c r="H132" s="3"/>
      <c r="I132" s="19">
        <v>96</v>
      </c>
      <c r="J132" s="3"/>
      <c r="K132" s="3"/>
      <c r="L132" s="3"/>
      <c r="M132" s="3"/>
      <c r="N132" s="6"/>
      <c r="O132" s="7"/>
      <c r="P132" s="7"/>
      <c r="Q132" s="19">
        <v>96</v>
      </c>
      <c r="S132" s="8" t="str">
        <f>E132-O132-P132-Q132</f>
        <v>0</v>
      </c>
    </row>
    <row r="133" spans="1:22">
      <c r="A133" s="9">
        <v>131</v>
      </c>
      <c r="B133" s="19">
        <v>79135</v>
      </c>
      <c r="C133" s="23" t="s">
        <v>85</v>
      </c>
      <c r="D133" s="23" t="s">
        <v>43</v>
      </c>
      <c r="E133" s="9">
        <v>48</v>
      </c>
      <c r="F133" s="13"/>
      <c r="G133" s="13"/>
      <c r="H133" s="9"/>
      <c r="I133" s="19">
        <v>48</v>
      </c>
      <c r="J133" s="13"/>
      <c r="K133" s="13"/>
      <c r="L133" s="13"/>
      <c r="M133" s="13"/>
      <c r="N133" s="9"/>
      <c r="O133" s="6"/>
      <c r="P133" s="6"/>
      <c r="Q133" s="19">
        <v>48</v>
      </c>
      <c r="S133" s="8" t="str">
        <f>E133-O133-P133-Q133</f>
        <v>0</v>
      </c>
    </row>
    <row r="134" spans="1:22">
      <c r="A134" s="9">
        <v>132</v>
      </c>
      <c r="B134" s="3">
        <v>7915</v>
      </c>
      <c r="C134" s="9" t="s">
        <v>88</v>
      </c>
      <c r="D134" s="9" t="s">
        <v>20</v>
      </c>
      <c r="E134" s="9">
        <v>390</v>
      </c>
      <c r="F134" s="9"/>
      <c r="G134" s="9"/>
      <c r="H134" s="9"/>
      <c r="I134" s="13"/>
      <c r="J134" s="13"/>
      <c r="K134" s="13">
        <v>390</v>
      </c>
      <c r="L134" s="13"/>
      <c r="M134" s="13"/>
      <c r="N134" s="9"/>
      <c r="O134" s="14"/>
      <c r="P134" s="14"/>
      <c r="Q134" s="13">
        <v>390</v>
      </c>
      <c r="S134" s="8" t="str">
        <f>E134-O134-P134-Q134</f>
        <v>0</v>
      </c>
      <c r="V134">
        <v>5</v>
      </c>
    </row>
    <row r="135" spans="1:22">
      <c r="A135" s="9">
        <v>133</v>
      </c>
      <c r="B135" s="9">
        <v>7915</v>
      </c>
      <c r="C135" s="9" t="s">
        <v>89</v>
      </c>
      <c r="D135" s="9" t="s">
        <v>20</v>
      </c>
      <c r="E135" s="9">
        <v>130</v>
      </c>
      <c r="F135" s="9"/>
      <c r="G135" s="9"/>
      <c r="H135" s="9"/>
      <c r="I135" s="9"/>
      <c r="J135" s="9"/>
      <c r="K135" s="9">
        <v>130</v>
      </c>
      <c r="L135" s="9"/>
      <c r="M135" s="9"/>
      <c r="N135" s="9"/>
      <c r="O135" s="6"/>
      <c r="P135" s="6"/>
      <c r="Q135" s="6">
        <v>130</v>
      </c>
      <c r="S135" s="8" t="str">
        <f>E135-O135-P135-Q135</f>
        <v>0</v>
      </c>
      <c r="V135">
        <v>5</v>
      </c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 t="str">
        <f>E136-O136-P136-Q136</f>
        <v>0</v>
      </c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 t="str">
        <f>E137-O137-P137-Q137</f>
        <v>0</v>
      </c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 t="str">
        <f>E138-O138-P138-Q138</f>
        <v>0</v>
      </c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6"/>
      <c r="P139" s="6"/>
      <c r="Q139" s="6"/>
      <c r="S139" s="8" t="str">
        <f>E139-O139-P139-Q139</f>
        <v>0</v>
      </c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6"/>
      <c r="O140" s="6"/>
      <c r="P140" s="6"/>
      <c r="Q140" s="6"/>
      <c r="S140" s="8" t="str">
        <f>E140-O140-P140-Q140</f>
        <v>0</v>
      </c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3"/>
      <c r="N141" s="6"/>
      <c r="O141" s="6"/>
      <c r="P141" s="6"/>
      <c r="Q141" s="6"/>
      <c r="S141" s="8" t="str">
        <f>E141-O141-P141-Q141</f>
        <v>0</v>
      </c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3"/>
      <c r="M142" s="3"/>
      <c r="N142" s="6"/>
      <c r="O142" s="6"/>
      <c r="P142" s="6"/>
      <c r="Q142" s="6"/>
      <c r="S142" s="8" t="str">
        <f>E142-O142-P142-Q142</f>
        <v>0</v>
      </c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6"/>
      <c r="O143" s="6"/>
      <c r="P143" s="6"/>
      <c r="Q143" s="6"/>
      <c r="S143" s="8" t="str">
        <f>E143-O143-P143-Q143</f>
        <v>0</v>
      </c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 t="str">
        <f>E144-O144-P144-Q144</f>
        <v>0</v>
      </c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6"/>
      <c r="Q145" s="6"/>
      <c r="S145" s="8" t="str">
        <f>E145-O145-P145-Q145</f>
        <v>0</v>
      </c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 t="str">
        <f>E146-O146-P146-Q146</f>
        <v>0</v>
      </c>
    </row>
    <row r="147" spans="1:2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6"/>
      <c r="P147" s="6"/>
      <c r="Q147" s="6"/>
      <c r="S147" s="8" t="str">
        <f>E147-O147-P147-Q147</f>
        <v>0</v>
      </c>
    </row>
    <row r="148" spans="1:2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6"/>
      <c r="P148" s="6"/>
      <c r="Q148" s="6"/>
      <c r="S148" s="8" t="str">
        <f>E148-O148-P148-Q148</f>
        <v>0</v>
      </c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6"/>
      <c r="O149" s="6"/>
      <c r="P149" s="6"/>
      <c r="Q149" s="6"/>
      <c r="S149" s="8" t="str">
        <f>E149-O149-P149-Q149</f>
        <v>0</v>
      </c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 t="str">
        <f>E150-O150-P150-Q150</f>
        <v>0</v>
      </c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 t="str">
        <f>E151-O151-P151-Q151</f>
        <v>0</v>
      </c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 t="str">
        <f>E152-O152-P152-Q152</f>
        <v>0</v>
      </c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 t="str">
        <f>E153-O153-P153-Q153</f>
        <v>0</v>
      </c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 t="str">
        <f>E154-O154-P154-Q154</f>
        <v>0</v>
      </c>
    </row>
    <row r="155" spans="1:2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6"/>
      <c r="P155" s="6"/>
      <c r="Q155" s="6"/>
      <c r="S155" s="8" t="str">
        <f>E155-O155-P155-Q155</f>
        <v>0</v>
      </c>
    </row>
    <row r="156" spans="1:2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"/>
      <c r="M156" s="3"/>
      <c r="N156" s="6"/>
      <c r="O156" s="6"/>
      <c r="P156" s="6"/>
      <c r="Q156" s="6"/>
      <c r="S156" s="8" t="str">
        <f>E156-O156-P156-Q156</f>
        <v>0</v>
      </c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6"/>
      <c r="P157" s="6"/>
      <c r="Q157" s="6"/>
      <c r="S157" s="8" t="str">
        <f>E157-O157-P157-Q157</f>
        <v>0</v>
      </c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6"/>
      <c r="O158" s="6"/>
      <c r="P158" s="6"/>
      <c r="Q158" s="6"/>
      <c r="S158" s="8" t="str">
        <f>E158-O158-P158-Q158</f>
        <v>0</v>
      </c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 t="str">
        <f>E159-O159-P159-Q159</f>
        <v>0</v>
      </c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6"/>
      <c r="P160" s="6"/>
      <c r="Q160" s="6"/>
      <c r="S160" s="8" t="str">
        <f>E160-O160-P160-Q160</f>
        <v>0</v>
      </c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 t="str">
        <f>E161-O161-P161-Q161</f>
        <v>0</v>
      </c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6"/>
      <c r="O162" s="6"/>
      <c r="P162" s="6"/>
      <c r="Q162" s="6"/>
      <c r="S162" s="8" t="str">
        <f>E162-O162-P162-Q162</f>
        <v>0</v>
      </c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6"/>
      <c r="P163" s="6"/>
      <c r="Q163" s="6"/>
      <c r="S163" s="8" t="str">
        <f>E163-O163-P163-Q163</f>
        <v>0</v>
      </c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6"/>
      <c r="O164" s="6"/>
      <c r="P164" s="6"/>
      <c r="Q164" s="6"/>
      <c r="S164" s="8" t="str">
        <f>E164-O164-P164-Q164</f>
        <v>0</v>
      </c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 t="str">
        <f>E165-O165-P165-Q165</f>
        <v>0</v>
      </c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 t="str">
        <f>E166-O166-P166-Q166</f>
        <v>0</v>
      </c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 t="str">
        <f>E167-O167-P167-Q167</f>
        <v>0</v>
      </c>
    </row>
    <row r="168" spans="1:2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6"/>
      <c r="P168" s="6"/>
      <c r="Q168" s="6"/>
      <c r="S168" s="8" t="str">
        <f>E168-O168-P168-Q168</f>
        <v>0</v>
      </c>
    </row>
    <row r="169" spans="1:2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6"/>
      <c r="O169" s="6"/>
      <c r="P169" s="6"/>
      <c r="Q169" s="6"/>
      <c r="S169" s="8" t="str">
        <f>E169-O169-P169-Q169</f>
        <v>0</v>
      </c>
    </row>
    <row r="170" spans="1:2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6"/>
      <c r="O170" s="6"/>
      <c r="P170" s="6"/>
      <c r="Q170" s="6"/>
      <c r="S170" s="8" t="str">
        <f>E170-O170-P170-Q170</f>
        <v>0</v>
      </c>
    </row>
    <row r="171" spans="1:2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 t="str">
        <f>E171-O171-P171-Q171</f>
        <v>0</v>
      </c>
    </row>
    <row r="172" spans="1:2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 t="str">
        <f>E172-O172-P172-Q172</f>
        <v>0</v>
      </c>
    </row>
    <row r="173" spans="1:2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 t="str">
        <f>E173-O173-P173-Q173</f>
        <v>0</v>
      </c>
    </row>
    <row r="174" spans="1:2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 t="str">
        <f>E174-O174-P174-Q174</f>
        <v>0</v>
      </c>
    </row>
    <row r="175" spans="1:2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6"/>
      <c r="P175" s="6"/>
      <c r="Q175" s="6"/>
      <c r="S175" s="8" t="str">
        <f>E175-O175-P175-Q175</f>
        <v>0</v>
      </c>
    </row>
    <row r="176" spans="1:2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6"/>
      <c r="Q176" s="6"/>
      <c r="S176" s="8" t="str">
        <f>E176-O176-P176-Q176</f>
        <v>0</v>
      </c>
    </row>
    <row r="177" spans="1:2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 t="str">
        <f>E177-O177-P177-Q177</f>
        <v>0</v>
      </c>
    </row>
    <row r="178" spans="1:2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 t="str">
        <f>E178-O178-P178-Q178</f>
        <v>0</v>
      </c>
    </row>
    <row r="179" spans="1:2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6"/>
      <c r="P179" s="6"/>
      <c r="Q179" s="6"/>
      <c r="S179" s="8" t="str">
        <f>E179-O179-P179-Q179</f>
        <v>0</v>
      </c>
    </row>
    <row r="180" spans="1:22">
      <c r="A180" s="9"/>
      <c r="B180" s="9"/>
      <c r="C180" s="9"/>
      <c r="D180" s="9"/>
      <c r="E180" s="9"/>
      <c r="F180" s="9"/>
      <c r="G180" s="15"/>
      <c r="H180" s="13"/>
      <c r="I180" s="3"/>
      <c r="J180" s="3"/>
      <c r="K180" s="3"/>
      <c r="L180" s="3"/>
      <c r="M180" s="3"/>
      <c r="N180" s="6"/>
      <c r="O180" s="6"/>
      <c r="P180" s="6"/>
      <c r="Q180" s="6"/>
      <c r="S180" s="8" t="str">
        <f>E180-O180-P180-Q180</f>
        <v>0</v>
      </c>
    </row>
    <row r="181" spans="1:2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 t="str">
        <f>E181-O181-P181-Q181</f>
        <v>0</v>
      </c>
    </row>
    <row r="182" spans="1:2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6"/>
      <c r="P182" s="6"/>
      <c r="Q182" s="6"/>
      <c r="S182" s="8" t="str">
        <f>E182-O182-P182-Q182</f>
        <v>0</v>
      </c>
    </row>
    <row r="183" spans="1:2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3"/>
      <c r="L183" s="3"/>
      <c r="M183" s="3"/>
      <c r="N183" s="6"/>
      <c r="O183" s="6"/>
      <c r="P183" s="6"/>
      <c r="Q183" s="6"/>
      <c r="S183" s="8" t="str">
        <f>E183-O183-P183-Q183</f>
        <v>0</v>
      </c>
    </row>
    <row r="184" spans="1:2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6"/>
      <c r="Q184" s="6"/>
      <c r="S184" s="8" t="str">
        <f>E184-O184-P184-Q184</f>
        <v>0</v>
      </c>
    </row>
    <row r="185" spans="1:2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6"/>
      <c r="P185" s="6"/>
      <c r="Q185" s="6"/>
      <c r="S185" s="8" t="str">
        <f>E185-O185-P185-Q185</f>
        <v>0</v>
      </c>
    </row>
    <row r="186" spans="1:22">
      <c r="A186" s="15"/>
      <c r="B186" s="15"/>
      <c r="C186" s="15"/>
      <c r="D186" s="15"/>
      <c r="E186" s="15"/>
      <c r="F186" s="15"/>
      <c r="G186" s="13"/>
      <c r="H186" s="3"/>
      <c r="I186" s="3"/>
      <c r="J186" s="3"/>
      <c r="K186" s="3"/>
      <c r="L186" s="3"/>
      <c r="M186" s="3"/>
      <c r="N186" s="6"/>
      <c r="O186" s="6"/>
      <c r="P186" s="6"/>
      <c r="Q186" s="6"/>
      <c r="S186" s="8" t="str">
        <f>E186-O186-P186-Q186</f>
        <v>0</v>
      </c>
    </row>
    <row r="187" spans="1:2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6"/>
      <c r="P187" s="6"/>
      <c r="Q187" s="6"/>
      <c r="S187" s="8" t="str">
        <f>E187-O187-P187-Q187</f>
        <v>0</v>
      </c>
    </row>
    <row r="188" spans="1:22">
      <c r="A188" s="9"/>
      <c r="B188" s="9"/>
      <c r="C188" s="9"/>
      <c r="D188" s="9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6"/>
      <c r="P188" s="6"/>
      <c r="Q188" s="6"/>
      <c r="S188" s="8" t="str">
        <f>E188-O188-P188-Q188</f>
        <v>0</v>
      </c>
    </row>
    <row r="189" spans="1:2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6"/>
      <c r="P189" s="6"/>
      <c r="Q189" s="6"/>
      <c r="R189" s="17"/>
      <c r="S189" s="8" t="str">
        <f>E189-O189-P189-Q189</f>
        <v>0</v>
      </c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 t="str">
        <f>E190-O190-P190-Q190</f>
        <v>0</v>
      </c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R191" s="17"/>
      <c r="S191" s="8" t="str">
        <f>E191-O191-P191-Q191</f>
        <v>0</v>
      </c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 t="str">
        <f>E192-O192-P192-Q192</f>
        <v>0</v>
      </c>
    </row>
    <row r="193" spans="1:2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 t="str">
        <f>E193-O193-P193-Q193</f>
        <v>0</v>
      </c>
    </row>
    <row r="194" spans="1:2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6"/>
      <c r="P194" s="6"/>
      <c r="Q194" s="6"/>
      <c r="S194" s="8" t="str">
        <f>E194-O194-P194-Q194</f>
        <v>0</v>
      </c>
    </row>
    <row r="195" spans="1:22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 t="str">
        <f>E195-O195-P195-Q195</f>
        <v>0</v>
      </c>
    </row>
    <row r="196" spans="1:22">
      <c r="A196" s="25" t="s">
        <v>90</v>
      </c>
      <c r="B196" s="25"/>
      <c r="C196" s="25"/>
      <c r="D196" s="25"/>
      <c r="E196" s="8">
        <f>SUM(E3:E195)</f>
        <v>7779.2</v>
      </c>
      <c r="F196" s="8">
        <f>SUM(F3:F195)</f>
        <v>2520</v>
      </c>
      <c r="G196" s="8">
        <f>SUM(G3:G195)</f>
        <v>1287.9</v>
      </c>
      <c r="H196" s="8">
        <f>SUM(H3:H195)</f>
        <v>2982.1</v>
      </c>
      <c r="I196" s="8">
        <f>SUM(I3:I195)</f>
        <v>432</v>
      </c>
      <c r="J196" s="8">
        <f>SUM(J3:J195)</f>
        <v>0</v>
      </c>
      <c r="K196" s="8">
        <f>SUM(K3:K195)</f>
        <v>520</v>
      </c>
      <c r="L196" s="8">
        <f>SUM(L3:L195)</f>
        <v>37.2</v>
      </c>
      <c r="O196" s="8">
        <f>SUM(O4:O195)</f>
        <v>0</v>
      </c>
      <c r="P196" s="8">
        <f>SUM(P3:P195)</f>
        <v>0</v>
      </c>
      <c r="Q196" s="8">
        <f>SUM(Q3:Q195)</f>
        <v>7779.2</v>
      </c>
      <c r="R196" s="18">
        <f>SUM(R188:R192)</f>
        <v>0</v>
      </c>
    </row>
    <row r="198" spans="1:22">
      <c r="N198" s="2" t="s">
        <v>91</v>
      </c>
      <c r="O198" s="8">
        <f>O196+P196</f>
        <v>0</v>
      </c>
    </row>
    <row r="199" spans="1:22">
      <c r="E199" s="8"/>
      <c r="F199" s="8"/>
      <c r="G199" s="8"/>
      <c r="H199" s="8"/>
      <c r="I199" s="8"/>
      <c r="J199" s="8"/>
      <c r="K199" s="8"/>
      <c r="L199" s="8"/>
    </row>
    <row r="200" spans="1:22">
      <c r="E200" s="8"/>
      <c r="F200" s="8"/>
      <c r="G200" s="8"/>
      <c r="H200" s="8"/>
      <c r="I200" s="8"/>
      <c r="J200" s="8"/>
      <c r="K200" s="8"/>
      <c r="L200" s="8"/>
    </row>
    <row r="201" spans="1:22" customHeight="1" ht="38.25">
      <c r="E201" s="8"/>
      <c r="F201" s="8"/>
      <c r="G201" s="8"/>
      <c r="H201" s="8"/>
      <c r="I201" s="8"/>
      <c r="J201" s="8"/>
      <c r="K201" s="8"/>
      <c r="L201" s="8"/>
      <c r="N201" s="2" t="s">
        <v>92</v>
      </c>
      <c r="O201" s="8">
        <f>O198+Q196</f>
        <v>7779.2</v>
      </c>
    </row>
    <row r="202" spans="1:22">
      <c r="E202" s="8"/>
      <c r="F202" s="8"/>
      <c r="G202" s="8"/>
      <c r="H202" s="8"/>
      <c r="I202" s="8"/>
      <c r="J202" s="8"/>
      <c r="K202" s="8"/>
      <c r="L202" s="8"/>
    </row>
    <row r="203" spans="1:22">
      <c r="E203" s="8"/>
      <c r="F203" s="8"/>
      <c r="G203" s="8"/>
      <c r="H203" s="8"/>
      <c r="I203" s="8"/>
      <c r="J203" s="8"/>
      <c r="K203" s="8"/>
      <c r="L203" s="8"/>
      <c r="Q203" s="8">
        <f>E196-O201</f>
        <v>0</v>
      </c>
      <c r="R203" s="18">
        <f>Q203+R196</f>
        <v>0</v>
      </c>
    </row>
    <row r="205" spans="1:22">
      <c r="E205" s="8"/>
      <c r="F205" s="8"/>
      <c r="G205" s="8"/>
      <c r="H205" s="8"/>
      <c r="I205" s="8"/>
      <c r="J205" s="8"/>
      <c r="K205" s="8"/>
      <c r="L205" s="8"/>
    </row>
    <row r="301" spans="1:22">
      <c r="A3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2"/>
  <mergeCells>
    <mergeCell ref="A196:D196"/>
    <mergeCell ref="A1:Q1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MACAO</dc:creator>
  <cp:lastModifiedBy>MACAO</cp:lastModifiedBy>
  <dcterms:created xsi:type="dcterms:W3CDTF">2015-01-20T00:39:57+00:00</dcterms:created>
  <dcterms:modified xsi:type="dcterms:W3CDTF">2017-10-18T10:22:33+00:00</dcterms:modified>
  <dc:title/>
  <dc:description/>
  <dc:subject/>
  <cp:keywords/>
  <cp:category/>
</cp:coreProperties>
</file>